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4"/>
  <workbookPr/>
  <mc:AlternateContent xmlns:mc="http://schemas.openxmlformats.org/markup-compatibility/2006">
    <mc:Choice Requires="x15">
      <x15ac:absPath xmlns:x15ac="http://schemas.microsoft.com/office/spreadsheetml/2010/11/ac" url="C:\Users\ZHAOHB\Desktop\"/>
    </mc:Choice>
  </mc:AlternateContent>
  <xr:revisionPtr revIDLastSave="0" documentId="8_{5D449801-5795-4F10-AF5F-8624B41A1D0E}" xr6:coauthVersionLast="36" xr6:coauthVersionMax="36" xr10:uidLastSave="{00000000-0000-0000-0000-000000000000}"/>
  <bookViews>
    <workbookView xWindow="0" yWindow="0" windowWidth="20400" windowHeight="7860" xr2:uid="{00000000-000D-0000-FFFF-FFFF00000000}"/>
  </bookViews>
  <sheets>
    <sheet name="Sheet2" sheetId="1" r:id="rId1"/>
    <sheet name="Sheet1" sheetId="2" r:id="rId2"/>
  </sheets>
  <calcPr calcId="191029"/>
</workbook>
</file>

<file path=xl/calcChain.xml><?xml version="1.0" encoding="utf-8"?>
<calcChain xmlns="http://schemas.openxmlformats.org/spreadsheetml/2006/main">
  <c r="D6" i="2" l="1"/>
  <c r="D91" i="1"/>
  <c r="A55" i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54" i="1"/>
  <c r="A52" i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8" i="1"/>
</calcChain>
</file>

<file path=xl/sharedStrings.xml><?xml version="1.0" encoding="utf-8"?>
<sst xmlns="http://schemas.openxmlformats.org/spreadsheetml/2006/main" count="124" uniqueCount="113">
  <si>
    <t>附件</t>
  </si>
  <si>
    <t>西咸新区空港新城抗疫援企10条措施奖补明细表</t>
  </si>
  <si>
    <t>序号</t>
  </si>
  <si>
    <t>企业/项目名称</t>
  </si>
  <si>
    <t>补贴项目</t>
  </si>
  <si>
    <t>补贴金额（元）</t>
  </si>
  <si>
    <t>备注</t>
  </si>
  <si>
    <t>深圳航空有限责任公司西安分公司</t>
  </si>
  <si>
    <t>扶持基地航空公司</t>
  </si>
  <si>
    <t>四川航空股份有限公司陕西分公司</t>
  </si>
  <si>
    <t>长安航空有限责任公司</t>
  </si>
  <si>
    <t>深圳市柏威国际货运代理有限公司</t>
  </si>
  <si>
    <t>支持航空物流业发展</t>
  </si>
  <si>
    <t>陕西创世通货运代理有限公司</t>
  </si>
  <si>
    <t>梅里众诚动物疫苗生产基地项目</t>
  </si>
  <si>
    <t>加大重点项目投资</t>
  </si>
  <si>
    <t>陕西省长安航旅酒店集群项目</t>
  </si>
  <si>
    <t>空港新城临空产业园项目二期</t>
  </si>
  <si>
    <t>深圳西安分公司生产基地项目</t>
  </si>
  <si>
    <t>中国邮政速递物流西北（西安）航空电商物流</t>
  </si>
  <si>
    <t>金地天空之城（一期）</t>
  </si>
  <si>
    <t>旭生国际文化展示中心</t>
  </si>
  <si>
    <t>医疗消毒供应中心</t>
  </si>
  <si>
    <t>西安空港企业总部基地项目</t>
  </si>
  <si>
    <t>西安空港绿地国际会展中心项目</t>
  </si>
  <si>
    <t>中国南方航空股份有限公司西安分公司运营基地项目</t>
  </si>
  <si>
    <t>中梁国宾府</t>
  </si>
  <si>
    <t>中南高科西安临空产业港</t>
  </si>
  <si>
    <t>西安咸阳国际机场三期扩建工程</t>
  </si>
  <si>
    <t>陕西众鑫优品餐饮管理有限责任公司</t>
  </si>
  <si>
    <t>补贴商贸服务类中小企业</t>
  </si>
  <si>
    <t>陕西曙光长久商贸有限公司</t>
  </si>
  <si>
    <t>中国航油集团西部空港石油有限公司</t>
  </si>
  <si>
    <t>陕西汇科创启供应链管理公司</t>
  </si>
  <si>
    <t>东航实业集团陕西有限公司</t>
  </si>
  <si>
    <t>陕西空港新丝路商贸有限公司</t>
  </si>
  <si>
    <t>陕西省空港国际商贸物流有限公司</t>
  </si>
  <si>
    <t>西咸新区空港新城云端跨境商贸有限公司</t>
  </si>
  <si>
    <t>减免企业房租</t>
  </si>
  <si>
    <t>陕西创景供应链管理有限公司</t>
  </si>
  <si>
    <t>西咸新区新捷运供应链管理有限公司</t>
  </si>
  <si>
    <t>西安舜泽信达科技有限公司</t>
  </si>
  <si>
    <t>陕西展宏国际供应链有限公司</t>
  </si>
  <si>
    <t>西咸新区空港新城星通供应链管理有限公司</t>
  </si>
  <si>
    <t>西安海捷通国际供应链管理有限公司</t>
  </si>
  <si>
    <t>陕西新泰隆国际物流有限公司</t>
  </si>
  <si>
    <t>陕西雅君特商贸有限公司</t>
  </si>
  <si>
    <t>陕西启慧通供应链管理有限公司</t>
  </si>
  <si>
    <t>陕西空港世通国际物流有限公司</t>
  </si>
  <si>
    <t>陕西元达供应链管理有限公司</t>
  </si>
  <si>
    <t>西安嘉程国际物流有限公司</t>
  </si>
  <si>
    <t>陕西海得邦供应链管理有限公司</t>
  </si>
  <si>
    <t>西咸新区汉时电子科技有限公司</t>
  </si>
  <si>
    <t>西安凯盛国际物流有限公司</t>
  </si>
  <si>
    <t>西安荣烁供应链管理有限公司</t>
  </si>
  <si>
    <t>陕西中闽洋品贸易有限公司</t>
  </si>
  <si>
    <t>陕西爱威盛国际物流有限责任公司</t>
  </si>
  <si>
    <t>西安航龙酒店管理有限公司</t>
  </si>
  <si>
    <t>陕西润泽空海跨境物流有限公司</t>
  </si>
  <si>
    <t>陕西蜜袋网络科技有限公司</t>
  </si>
  <si>
    <t>陕西亿阳恒通国际物流有限公司</t>
  </si>
  <si>
    <t>陕西陆海通程国际供应链管理有限公司</t>
  </si>
  <si>
    <t>陕西秦隆能源实业有限公司</t>
  </si>
  <si>
    <t>西咸新区致诚泰金属科技有限公司</t>
  </si>
  <si>
    <t>西安佳谱电子科技有限公司</t>
  </si>
  <si>
    <t>西安聚力康灭菌技术有限公司</t>
  </si>
  <si>
    <t>西咸新区指尖互联网科技有限公司</t>
  </si>
  <si>
    <t>西安丰源航空器材设备有限公司</t>
  </si>
  <si>
    <t>西安海声航空技术有限公司西安咸阳机场分公司</t>
  </si>
  <si>
    <t>西安莱赛元康医疗器械有限公司</t>
  </si>
  <si>
    <t>西咸新区国睿泰宁医药咨询有限公司</t>
  </si>
  <si>
    <t>西咸新区汇能热动机电工程有限公司</t>
  </si>
  <si>
    <t>陕西拓世动能科技有限公司</t>
  </si>
  <si>
    <t>天驹航空有限公司</t>
  </si>
  <si>
    <t>西咸新区国睿一诺药物安全评价研究有限公司</t>
  </si>
  <si>
    <t>西咸新区国睿泰元检测技术服务有限公司</t>
  </si>
  <si>
    <t>陕西优创环保科技有限公司</t>
  </si>
  <si>
    <t>陕西新维康健康科技有限公司</t>
  </si>
  <si>
    <t>陕西东方凯恩药业有限公司</t>
  </si>
  <si>
    <t>陕西厚亿节能环保新材料科技有限公司</t>
  </si>
  <si>
    <t>陕西水木油田技术服务有限公司</t>
  </si>
  <si>
    <t>西安圣泰金属材料有限公司</t>
  </si>
  <si>
    <t>西咸新区远东航空服务有限公司</t>
  </si>
  <si>
    <t>陕西汇丰环保设备有限公司</t>
  </si>
  <si>
    <t>陕西飞鲸网络科技有限公司</t>
  </si>
  <si>
    <t>陕西旭生文化建设有限公司</t>
  </si>
  <si>
    <t>陕西丝路语商务服务有限公司</t>
  </si>
  <si>
    <t>陕西即刻出发文旅集团有限公司</t>
  </si>
  <si>
    <t>陕西梅里众诚动物保健有限公司</t>
  </si>
  <si>
    <t>陕西叁陆玖企业管理集团有限公司</t>
  </si>
  <si>
    <t>陕西云谷企业运营管理有限公司</t>
  </si>
  <si>
    <t>陕西东上医疗健康产业有限公司</t>
  </si>
  <si>
    <t>陕西百瑞天成酒店管理有限公司</t>
  </si>
  <si>
    <t>海航航空地面服务有限公司</t>
  </si>
  <si>
    <t>西安森麦餐饮有限公司</t>
  </si>
  <si>
    <t>合计：</t>
  </si>
  <si>
    <r>
      <rPr>
        <b/>
        <sz val="11"/>
        <color theme="1"/>
        <rFont val="仿宋_GB2312"/>
        <charset val="134"/>
      </rPr>
      <t>申请政策细则：</t>
    </r>
    <r>
      <rPr>
        <sz val="11"/>
        <color theme="1"/>
        <rFont val="仿宋_GB2312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仿宋_GB2312"/>
        <charset val="134"/>
      </rPr>
      <t>1、扶持基地航空公司</t>
    </r>
    <r>
      <rPr>
        <sz val="11"/>
        <color theme="1"/>
        <rFont val="仿宋_GB2312"/>
        <charset val="134"/>
      </rPr>
      <t xml:space="preserve">：对在空港新城注册全国性总部及分公司的民航企业，2020年2月、3月、4月缴纳的所得税、增值税的新城留成部分，给予全额补贴，每家企业不超过100万元。                                                                                      </t>
    </r>
    <r>
      <rPr>
        <b/>
        <sz val="11"/>
        <color theme="1"/>
        <rFont val="仿宋_GB2312"/>
        <charset val="134"/>
      </rPr>
      <t>2、支持航空物流业发展</t>
    </r>
    <r>
      <rPr>
        <sz val="11"/>
        <color theme="1"/>
        <rFont val="仿宋_GB2312"/>
        <charset val="134"/>
      </rPr>
      <t xml:space="preserve">：对运输防疫应急物资的临时性货运包机，根据机型和运距给予相应补贴：国内航线包机3万元-6万元/班，亚洲航线包机10-16万元/班，洲际航线包机18-50万元/班，对该类临时性货运包机的载货率不做要求。对经西安咸阳机场口岸进港清关的防疫物资给予3元/公斤的集货补贴。                                                                                               </t>
    </r>
    <r>
      <rPr>
        <b/>
        <sz val="11"/>
        <color theme="1"/>
        <rFont val="仿宋_GB2312"/>
        <charset val="134"/>
      </rPr>
      <t>3、加大重点项目投资</t>
    </r>
    <r>
      <rPr>
        <sz val="11"/>
        <color theme="1"/>
        <rFont val="仿宋_GB2312"/>
        <charset val="134"/>
      </rPr>
      <t xml:space="preserve">：对新城2020年重点项目中的社会投资项目，3月31日前续建复工或新开工建设的，按照其一季度固定资产投资额（不含土地出让金）的10‰给予补贴，每个项目补贴金额不超过100万元。其中一季度新增入库亿元以上固投项目，每个项目额外奖励10万元。                                                                                                                         </t>
    </r>
    <r>
      <rPr>
        <b/>
        <sz val="11"/>
        <color theme="1"/>
        <rFont val="仿宋_GB2312"/>
        <charset val="134"/>
      </rPr>
      <t>4、补贴商贸服务类中小企业</t>
    </r>
    <r>
      <rPr>
        <sz val="11"/>
        <color theme="1"/>
        <rFont val="仿宋_GB2312"/>
        <charset val="134"/>
      </rPr>
      <t xml:space="preserve">：对辖区内受疫情影响较大的商贸、餐饮、旅游、住宿类中小企业，2020年2月、3月、4月缴纳的所得税、增值税的新城留成部分，给予全额补贴。                                                                                                     </t>
    </r>
    <r>
      <rPr>
        <b/>
        <sz val="11"/>
        <color theme="1"/>
        <rFont val="仿宋_GB2312"/>
        <charset val="134"/>
      </rPr>
      <t>5、减免企业房租</t>
    </r>
    <r>
      <rPr>
        <sz val="11"/>
        <color theme="1"/>
        <rFont val="仿宋_GB2312"/>
        <charset val="134"/>
      </rPr>
      <t>：对2月1日至4月30日期间，承租空港集团公司所属办公用房、仓库及厂房的中小企业，在疫情结束后恢复生产经营的，按最高不超过2000平方米标准，给予三个月租金补贴。</t>
    </r>
  </si>
  <si>
    <t>西咸新区空港新城抗疫援企10条措施拟兑现明细台账表（第二项：支持航空物流业发展）</t>
  </si>
  <si>
    <t>企业名称</t>
  </si>
  <si>
    <t>申请补贴标准（万元）</t>
  </si>
  <si>
    <t>申报时间</t>
  </si>
  <si>
    <t>开户银行</t>
  </si>
  <si>
    <t>银行账号</t>
  </si>
  <si>
    <t>项目联系人</t>
  </si>
  <si>
    <t>共组织运输防疫应急物资临时性货运包机3班，均为西安-洛杉矶。该航线属洲际航线，补贴金额区间为18-50万元/班。企业申报金额为3*50万=150万元。</t>
  </si>
  <si>
    <t>中国建设银行深圳分行上步支行</t>
  </si>
  <si>
    <t>44201508000052521023</t>
  </si>
  <si>
    <t>李晓丹                0755-25901913</t>
  </si>
  <si>
    <t>共组织运输防疫应急物资临时性包机9班，均为西安-莱比锡。该航线属洲际航线，补贴范围为18-50万元/班。企业申报金额为24万*9=216万元。</t>
  </si>
  <si>
    <t>中国建设银行股份有限公司现电子正街支行</t>
  </si>
  <si>
    <t>61001865700052505249</t>
  </si>
  <si>
    <t>王妮  18292992902</t>
  </si>
  <si>
    <r>
      <rPr>
        <b/>
        <sz val="11"/>
        <color theme="1"/>
        <rFont val="仿宋_GB2312"/>
        <charset val="134"/>
      </rPr>
      <t xml:space="preserve">申请政策细则：                                                                                                                                                                  </t>
    </r>
    <r>
      <rPr>
        <sz val="11"/>
        <color theme="1"/>
        <rFont val="仿宋_GB2312"/>
        <charset val="134"/>
      </rPr>
      <t>对运输防疫应急物资的临时性货运包机，根据机型和运距给予相应补贴：国内航线包机3万元-6万元/班，亚洲航线包机10-16万元/班，洲际航线包机18-50万元/班，对该类临时性货运包机的载货率不做要求，对经西安咸阳机场口岸进港清关的防疫物资给予3元/公斤的集货补贴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</si>
</sst>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12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 applyBorder="0">
      <alignment vertical="center"/>
    </xf>
  </cellStyleXfs>
  <cellXfs count="4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176" fontId="7" fillId="0" borderId="1" xfId="0" applyNumberFormat="1" applyFont="1" applyFill="1" applyBorder="1" applyAlignment="1">
      <alignment horizontal="left" vertical="center"/>
    </xf>
    <xf numFmtId="176" fontId="7" fillId="0" borderId="7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176" fontId="10" fillId="0" borderId="9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2"/>
  <sheetViews>
    <sheetView tabSelected="1" topLeftCell="A22" zoomScaleNormal="100" workbookViewId="0">
      <selection activeCell="C24" sqref="C24:C30"/>
    </sheetView>
  </sheetViews>
  <sheetFormatPr defaultColWidth="9.625" defaultRowHeight="13.5" x14ac:dyDescent="0.15"/>
  <cols>
    <col min="1" max="1" width="7" customWidth="1"/>
    <col min="2" max="2" width="47.625" style="13" customWidth="1"/>
    <col min="3" max="3" width="25.25" customWidth="1"/>
    <col min="4" max="4" width="17.375" style="13" customWidth="1"/>
    <col min="5" max="5" width="9.125" customWidth="1"/>
  </cols>
  <sheetData>
    <row r="1" spans="1:5" x14ac:dyDescent="0.15">
      <c r="A1" s="14" t="s">
        <v>0</v>
      </c>
    </row>
    <row r="2" spans="1:5" ht="69.95" customHeight="1" x14ac:dyDescent="0.15">
      <c r="A2" s="30" t="s">
        <v>1</v>
      </c>
      <c r="B2" s="31"/>
      <c r="C2" s="30"/>
      <c r="D2" s="31"/>
      <c r="E2" s="30"/>
    </row>
    <row r="3" spans="1:5" ht="18" customHeight="1" x14ac:dyDescent="0.15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</row>
    <row r="4" spans="1:5" ht="18" customHeight="1" x14ac:dyDescent="0.15">
      <c r="A4" s="34"/>
      <c r="B4" s="34"/>
      <c r="C4" s="34"/>
      <c r="D4" s="34"/>
      <c r="E4" s="34"/>
    </row>
    <row r="5" spans="1:5" ht="30.95" customHeight="1" x14ac:dyDescent="0.15">
      <c r="A5" s="4">
        <v>1</v>
      </c>
      <c r="B5" s="8" t="s">
        <v>7</v>
      </c>
      <c r="C5" s="35" t="s">
        <v>8</v>
      </c>
      <c r="D5" s="15">
        <v>36267.217349999999</v>
      </c>
      <c r="E5" s="10"/>
    </row>
    <row r="6" spans="1:5" ht="30.95" customHeight="1" x14ac:dyDescent="0.15">
      <c r="A6" s="1">
        <v>2</v>
      </c>
      <c r="B6" s="8" t="s">
        <v>9</v>
      </c>
      <c r="C6" s="35"/>
      <c r="D6" s="15">
        <v>55601.434524999997</v>
      </c>
      <c r="E6" s="10"/>
    </row>
    <row r="7" spans="1:5" ht="30.95" customHeight="1" x14ac:dyDescent="0.15">
      <c r="A7" s="1">
        <v>3</v>
      </c>
      <c r="B7" s="8" t="s">
        <v>10</v>
      </c>
      <c r="C7" s="35"/>
      <c r="D7" s="15">
        <v>23743.412875000002</v>
      </c>
      <c r="E7" s="10"/>
    </row>
    <row r="8" spans="1:5" ht="30.95" customHeight="1" x14ac:dyDescent="0.15">
      <c r="A8" s="1">
        <f>A7+1</f>
        <v>4</v>
      </c>
      <c r="B8" s="8" t="s">
        <v>11</v>
      </c>
      <c r="C8" s="35" t="s">
        <v>12</v>
      </c>
      <c r="D8" s="15">
        <v>1500000</v>
      </c>
      <c r="E8" s="10"/>
    </row>
    <row r="9" spans="1:5" ht="30.95" customHeight="1" x14ac:dyDescent="0.15">
      <c r="A9" s="1">
        <f t="shared" ref="A9:A23" si="0">A8+1</f>
        <v>5</v>
      </c>
      <c r="B9" s="8" t="s">
        <v>13</v>
      </c>
      <c r="C9" s="35"/>
      <c r="D9" s="15">
        <v>2160000</v>
      </c>
      <c r="E9" s="10"/>
    </row>
    <row r="10" spans="1:5" ht="30.95" customHeight="1" x14ac:dyDescent="0.15">
      <c r="A10" s="1">
        <f t="shared" si="0"/>
        <v>6</v>
      </c>
      <c r="B10" s="8" t="s">
        <v>14</v>
      </c>
      <c r="C10" s="35" t="s">
        <v>15</v>
      </c>
      <c r="D10" s="15">
        <v>383900</v>
      </c>
      <c r="E10" s="10"/>
    </row>
    <row r="11" spans="1:5" ht="30.95" customHeight="1" x14ac:dyDescent="0.15">
      <c r="A11" s="1">
        <f t="shared" si="0"/>
        <v>7</v>
      </c>
      <c r="B11" s="8" t="s">
        <v>16</v>
      </c>
      <c r="C11" s="35"/>
      <c r="D11" s="15">
        <v>560100</v>
      </c>
      <c r="E11" s="10"/>
    </row>
    <row r="12" spans="1:5" ht="30.95" customHeight="1" x14ac:dyDescent="0.15">
      <c r="A12" s="1">
        <f t="shared" si="0"/>
        <v>8</v>
      </c>
      <c r="B12" s="8" t="s">
        <v>17</v>
      </c>
      <c r="C12" s="35"/>
      <c r="D12" s="15">
        <v>575300</v>
      </c>
      <c r="E12" s="10"/>
    </row>
    <row r="13" spans="1:5" ht="30.95" customHeight="1" x14ac:dyDescent="0.15">
      <c r="A13" s="1">
        <f t="shared" si="0"/>
        <v>9</v>
      </c>
      <c r="B13" s="8" t="s">
        <v>18</v>
      </c>
      <c r="C13" s="35"/>
      <c r="D13" s="15">
        <v>188200</v>
      </c>
      <c r="E13" s="10"/>
    </row>
    <row r="14" spans="1:5" ht="30.95" customHeight="1" x14ac:dyDescent="0.15">
      <c r="A14" s="1">
        <f t="shared" si="0"/>
        <v>10</v>
      </c>
      <c r="B14" s="8" t="s">
        <v>19</v>
      </c>
      <c r="C14" s="35"/>
      <c r="D14" s="15">
        <v>150500</v>
      </c>
      <c r="E14" s="10"/>
    </row>
    <row r="15" spans="1:5" ht="30.95" customHeight="1" x14ac:dyDescent="0.15">
      <c r="A15" s="1">
        <f t="shared" si="0"/>
        <v>11</v>
      </c>
      <c r="B15" s="8" t="s">
        <v>20</v>
      </c>
      <c r="C15" s="35"/>
      <c r="D15" s="15">
        <v>341200</v>
      </c>
      <c r="E15" s="10"/>
    </row>
    <row r="16" spans="1:5" ht="30.95" customHeight="1" x14ac:dyDescent="0.15">
      <c r="A16" s="1">
        <f t="shared" si="0"/>
        <v>12</v>
      </c>
      <c r="B16" s="8" t="s">
        <v>21</v>
      </c>
      <c r="C16" s="35"/>
      <c r="D16" s="15">
        <v>583700</v>
      </c>
      <c r="E16" s="10"/>
    </row>
    <row r="17" spans="1:5" ht="30.95" customHeight="1" x14ac:dyDescent="0.15">
      <c r="A17" s="1">
        <f t="shared" si="0"/>
        <v>13</v>
      </c>
      <c r="B17" s="8" t="s">
        <v>22</v>
      </c>
      <c r="C17" s="35"/>
      <c r="D17" s="15">
        <v>9900</v>
      </c>
      <c r="E17" s="10"/>
    </row>
    <row r="18" spans="1:5" ht="30.95" customHeight="1" x14ac:dyDescent="0.15">
      <c r="A18" s="1">
        <f t="shared" si="0"/>
        <v>14</v>
      </c>
      <c r="B18" s="8" t="s">
        <v>23</v>
      </c>
      <c r="C18" s="35"/>
      <c r="D18" s="15">
        <v>100000</v>
      </c>
      <c r="E18" s="10"/>
    </row>
    <row r="19" spans="1:5" ht="30.95" customHeight="1" x14ac:dyDescent="0.15">
      <c r="A19" s="1">
        <f t="shared" si="0"/>
        <v>15</v>
      </c>
      <c r="B19" s="8" t="s">
        <v>24</v>
      </c>
      <c r="C19" s="35"/>
      <c r="D19" s="15">
        <v>720000</v>
      </c>
      <c r="E19" s="10"/>
    </row>
    <row r="20" spans="1:5" ht="30.95" customHeight="1" x14ac:dyDescent="0.15">
      <c r="A20" s="1">
        <f t="shared" si="0"/>
        <v>16</v>
      </c>
      <c r="B20" s="8" t="s">
        <v>25</v>
      </c>
      <c r="C20" s="35"/>
      <c r="D20" s="15">
        <v>227900</v>
      </c>
      <c r="E20" s="10"/>
    </row>
    <row r="21" spans="1:5" ht="30.95" customHeight="1" x14ac:dyDescent="0.15">
      <c r="A21" s="1">
        <f t="shared" si="0"/>
        <v>17</v>
      </c>
      <c r="B21" s="8" t="s">
        <v>26</v>
      </c>
      <c r="C21" s="35"/>
      <c r="D21" s="15">
        <v>282700</v>
      </c>
      <c r="E21" s="10"/>
    </row>
    <row r="22" spans="1:5" ht="30.95" customHeight="1" x14ac:dyDescent="0.15">
      <c r="A22" s="1">
        <f t="shared" si="0"/>
        <v>18</v>
      </c>
      <c r="B22" s="8" t="s">
        <v>27</v>
      </c>
      <c r="C22" s="35"/>
      <c r="D22" s="15">
        <v>268300</v>
      </c>
      <c r="E22" s="10"/>
    </row>
    <row r="23" spans="1:5" ht="30.95" customHeight="1" x14ac:dyDescent="0.15">
      <c r="A23" s="1">
        <f t="shared" si="0"/>
        <v>19</v>
      </c>
      <c r="B23" s="8" t="s">
        <v>28</v>
      </c>
      <c r="C23" s="35"/>
      <c r="D23" s="15">
        <v>100000</v>
      </c>
      <c r="E23" s="10"/>
    </row>
    <row r="24" spans="1:5" ht="30.95" customHeight="1" x14ac:dyDescent="0.15">
      <c r="A24" s="1">
        <f t="shared" ref="A24:A30" si="1">A23+1</f>
        <v>20</v>
      </c>
      <c r="B24" s="8" t="s">
        <v>29</v>
      </c>
      <c r="C24" s="36" t="s">
        <v>30</v>
      </c>
      <c r="D24" s="15">
        <v>6206.8802249999999</v>
      </c>
      <c r="E24" s="10"/>
    </row>
    <row r="25" spans="1:5" ht="30.95" customHeight="1" x14ac:dyDescent="0.15">
      <c r="A25" s="1">
        <f t="shared" si="1"/>
        <v>21</v>
      </c>
      <c r="B25" s="8" t="s">
        <v>31</v>
      </c>
      <c r="C25" s="37"/>
      <c r="D25" s="15">
        <v>5925.4321749999999</v>
      </c>
      <c r="E25" s="10"/>
    </row>
    <row r="26" spans="1:5" ht="30.95" customHeight="1" x14ac:dyDescent="0.15">
      <c r="A26" s="1">
        <f t="shared" si="1"/>
        <v>22</v>
      </c>
      <c r="B26" s="8" t="s">
        <v>32</v>
      </c>
      <c r="C26" s="37"/>
      <c r="D26" s="15">
        <v>19863.16605</v>
      </c>
      <c r="E26" s="10"/>
    </row>
    <row r="27" spans="1:5" ht="30.95" customHeight="1" x14ac:dyDescent="0.15">
      <c r="A27" s="1">
        <f t="shared" si="1"/>
        <v>23</v>
      </c>
      <c r="B27" s="8" t="s">
        <v>33</v>
      </c>
      <c r="C27" s="37"/>
      <c r="D27" s="15">
        <v>23649.488850000002</v>
      </c>
      <c r="E27" s="10"/>
    </row>
    <row r="28" spans="1:5" ht="30.95" customHeight="1" x14ac:dyDescent="0.15">
      <c r="A28" s="1">
        <f t="shared" si="1"/>
        <v>24</v>
      </c>
      <c r="B28" s="8" t="s">
        <v>34</v>
      </c>
      <c r="C28" s="37"/>
      <c r="D28" s="15">
        <v>32754.57185</v>
      </c>
      <c r="E28" s="10"/>
    </row>
    <row r="29" spans="1:5" ht="30.95" customHeight="1" x14ac:dyDescent="0.15">
      <c r="A29" s="1">
        <f t="shared" si="1"/>
        <v>25</v>
      </c>
      <c r="B29" s="8" t="s">
        <v>35</v>
      </c>
      <c r="C29" s="37"/>
      <c r="D29" s="15">
        <v>91527.294949999996</v>
      </c>
      <c r="E29" s="10"/>
    </row>
    <row r="30" spans="1:5" ht="30.95" customHeight="1" x14ac:dyDescent="0.15">
      <c r="A30" s="1">
        <f t="shared" si="1"/>
        <v>26</v>
      </c>
      <c r="B30" s="8" t="s">
        <v>36</v>
      </c>
      <c r="C30" s="38"/>
      <c r="D30" s="15">
        <v>958.86569999999995</v>
      </c>
      <c r="E30" s="10"/>
    </row>
    <row r="31" spans="1:5" ht="30.95" customHeight="1" x14ac:dyDescent="0.15">
      <c r="A31" s="1">
        <f t="shared" ref="A31:A62" si="2">A30+1</f>
        <v>27</v>
      </c>
      <c r="B31" s="8" t="s">
        <v>37</v>
      </c>
      <c r="C31" s="36" t="s">
        <v>38</v>
      </c>
      <c r="D31" s="15">
        <v>25459.67</v>
      </c>
      <c r="E31" s="10"/>
    </row>
    <row r="32" spans="1:5" ht="30.95" customHeight="1" x14ac:dyDescent="0.15">
      <c r="A32" s="1">
        <f t="shared" si="2"/>
        <v>28</v>
      </c>
      <c r="B32" s="8" t="s">
        <v>39</v>
      </c>
      <c r="C32" s="37"/>
      <c r="D32" s="15">
        <v>11340</v>
      </c>
      <c r="E32" s="10"/>
    </row>
    <row r="33" spans="1:5" ht="30.95" customHeight="1" x14ac:dyDescent="0.15">
      <c r="A33" s="1">
        <f t="shared" si="2"/>
        <v>29</v>
      </c>
      <c r="B33" s="8" t="s">
        <v>40</v>
      </c>
      <c r="C33" s="37"/>
      <c r="D33" s="15">
        <v>11795.62</v>
      </c>
      <c r="E33" s="10"/>
    </row>
    <row r="34" spans="1:5" ht="30.95" customHeight="1" x14ac:dyDescent="0.15">
      <c r="A34" s="1">
        <f t="shared" si="2"/>
        <v>30</v>
      </c>
      <c r="B34" s="8" t="s">
        <v>41</v>
      </c>
      <c r="C34" s="37"/>
      <c r="D34" s="15">
        <v>36337.9</v>
      </c>
      <c r="E34" s="10"/>
    </row>
    <row r="35" spans="1:5" ht="30.95" customHeight="1" x14ac:dyDescent="0.15">
      <c r="A35" s="1">
        <f t="shared" si="2"/>
        <v>31</v>
      </c>
      <c r="B35" s="8" t="s">
        <v>42</v>
      </c>
      <c r="C35" s="37"/>
      <c r="D35" s="15">
        <v>11340</v>
      </c>
      <c r="E35" s="10"/>
    </row>
    <row r="36" spans="1:5" ht="30.95" customHeight="1" x14ac:dyDescent="0.15">
      <c r="A36" s="1">
        <f t="shared" si="2"/>
        <v>32</v>
      </c>
      <c r="B36" s="8" t="s">
        <v>43</v>
      </c>
      <c r="C36" s="37"/>
      <c r="D36" s="15">
        <v>54810</v>
      </c>
      <c r="E36" s="10"/>
    </row>
    <row r="37" spans="1:5" ht="30.95" customHeight="1" x14ac:dyDescent="0.15">
      <c r="A37" s="1">
        <f t="shared" si="2"/>
        <v>33</v>
      </c>
      <c r="B37" s="8" t="s">
        <v>44</v>
      </c>
      <c r="C37" s="37"/>
      <c r="D37" s="15">
        <v>10206</v>
      </c>
      <c r="E37" s="10"/>
    </row>
    <row r="38" spans="1:5" ht="30.95" customHeight="1" x14ac:dyDescent="0.15">
      <c r="A38" s="1">
        <f t="shared" si="2"/>
        <v>34</v>
      </c>
      <c r="B38" s="8" t="s">
        <v>45</v>
      </c>
      <c r="C38" s="37"/>
      <c r="D38" s="15">
        <v>11340</v>
      </c>
      <c r="E38" s="10"/>
    </row>
    <row r="39" spans="1:5" ht="30.95" customHeight="1" x14ac:dyDescent="0.15">
      <c r="A39" s="1">
        <f t="shared" si="2"/>
        <v>35</v>
      </c>
      <c r="B39" s="8" t="s">
        <v>46</v>
      </c>
      <c r="C39" s="37"/>
      <c r="D39" s="15">
        <v>8252.5</v>
      </c>
      <c r="E39" s="10"/>
    </row>
    <row r="40" spans="1:5" ht="30.95" customHeight="1" x14ac:dyDescent="0.15">
      <c r="A40" s="1">
        <f t="shared" si="2"/>
        <v>36</v>
      </c>
      <c r="B40" s="8" t="s">
        <v>47</v>
      </c>
      <c r="C40" s="37"/>
      <c r="D40" s="15">
        <v>5985</v>
      </c>
      <c r="E40" s="10"/>
    </row>
    <row r="41" spans="1:5" ht="30.95" customHeight="1" x14ac:dyDescent="0.15">
      <c r="A41" s="1">
        <f t="shared" si="2"/>
        <v>37</v>
      </c>
      <c r="B41" s="8" t="s">
        <v>48</v>
      </c>
      <c r="C41" s="37"/>
      <c r="D41" s="15">
        <v>102000</v>
      </c>
      <c r="E41" s="10"/>
    </row>
    <row r="42" spans="1:5" ht="30.95" customHeight="1" x14ac:dyDescent="0.15">
      <c r="A42" s="1">
        <f t="shared" si="2"/>
        <v>38</v>
      </c>
      <c r="B42" s="8" t="s">
        <v>49</v>
      </c>
      <c r="C42" s="37"/>
      <c r="D42" s="15">
        <v>11340</v>
      </c>
      <c r="E42" s="10"/>
    </row>
    <row r="43" spans="1:5" ht="30.95" customHeight="1" x14ac:dyDescent="0.15">
      <c r="A43" s="1">
        <f t="shared" si="2"/>
        <v>39</v>
      </c>
      <c r="B43" s="8" t="s">
        <v>50</v>
      </c>
      <c r="C43" s="37"/>
      <c r="D43" s="15">
        <v>17010</v>
      </c>
      <c r="E43" s="10"/>
    </row>
    <row r="44" spans="1:5" ht="30.95" customHeight="1" x14ac:dyDescent="0.15">
      <c r="A44" s="1">
        <f t="shared" si="2"/>
        <v>40</v>
      </c>
      <c r="B44" s="8" t="s">
        <v>51</v>
      </c>
      <c r="C44" s="37"/>
      <c r="D44" s="15">
        <v>119070</v>
      </c>
      <c r="E44" s="10"/>
    </row>
    <row r="45" spans="1:5" ht="30.95" customHeight="1" x14ac:dyDescent="0.15">
      <c r="A45" s="1">
        <f t="shared" si="2"/>
        <v>41</v>
      </c>
      <c r="B45" s="8" t="s">
        <v>52</v>
      </c>
      <c r="C45" s="37"/>
      <c r="D45" s="15">
        <v>17010</v>
      </c>
      <c r="E45" s="10"/>
    </row>
    <row r="46" spans="1:5" ht="30.95" customHeight="1" x14ac:dyDescent="0.15">
      <c r="A46" s="1">
        <f t="shared" si="2"/>
        <v>42</v>
      </c>
      <c r="B46" s="8" t="s">
        <v>53</v>
      </c>
      <c r="C46" s="37"/>
      <c r="D46" s="15">
        <v>17010</v>
      </c>
      <c r="E46" s="10"/>
    </row>
    <row r="47" spans="1:5" ht="30.95" customHeight="1" x14ac:dyDescent="0.15">
      <c r="A47" s="1">
        <f t="shared" si="2"/>
        <v>43</v>
      </c>
      <c r="B47" s="8" t="s">
        <v>54</v>
      </c>
      <c r="C47" s="37"/>
      <c r="D47" s="15">
        <v>11340</v>
      </c>
      <c r="E47" s="17"/>
    </row>
    <row r="48" spans="1:5" ht="30.95" customHeight="1" x14ac:dyDescent="0.15">
      <c r="A48" s="1">
        <f t="shared" si="2"/>
        <v>44</v>
      </c>
      <c r="B48" s="8" t="s">
        <v>55</v>
      </c>
      <c r="C48" s="37"/>
      <c r="D48" s="16">
        <v>60098.69</v>
      </c>
      <c r="E48" s="18"/>
    </row>
    <row r="49" spans="1:5" ht="30.95" customHeight="1" x14ac:dyDescent="0.15">
      <c r="A49" s="1">
        <f t="shared" si="2"/>
        <v>45</v>
      </c>
      <c r="B49" s="8" t="s">
        <v>56</v>
      </c>
      <c r="C49" s="37"/>
      <c r="D49" s="16">
        <v>117180</v>
      </c>
      <c r="E49" s="18"/>
    </row>
    <row r="50" spans="1:5" ht="30.95" customHeight="1" x14ac:dyDescent="0.15">
      <c r="A50" s="1">
        <f t="shared" si="2"/>
        <v>46</v>
      </c>
      <c r="B50" s="8" t="s">
        <v>57</v>
      </c>
      <c r="C50" s="37"/>
      <c r="D50" s="16">
        <v>176400</v>
      </c>
      <c r="E50" s="18"/>
    </row>
    <row r="51" spans="1:5" s="12" customFormat="1" ht="30.95" customHeight="1" x14ac:dyDescent="0.15">
      <c r="A51" s="1">
        <v>33</v>
      </c>
      <c r="B51" s="8" t="s">
        <v>44</v>
      </c>
      <c r="C51" s="37"/>
      <c r="D51" s="16">
        <v>6804</v>
      </c>
      <c r="E51" s="18"/>
    </row>
    <row r="52" spans="1:5" s="12" customFormat="1" ht="30.95" customHeight="1" x14ac:dyDescent="0.15">
      <c r="A52" s="1">
        <f t="shared" si="2"/>
        <v>34</v>
      </c>
      <c r="B52" s="8" t="s">
        <v>45</v>
      </c>
      <c r="C52" s="37"/>
      <c r="D52" s="16">
        <v>5670</v>
      </c>
      <c r="E52" s="18"/>
    </row>
    <row r="53" spans="1:5" ht="30.95" customHeight="1" x14ac:dyDescent="0.15">
      <c r="A53" s="1">
        <v>47</v>
      </c>
      <c r="B53" s="8" t="s">
        <v>58</v>
      </c>
      <c r="C53" s="37"/>
      <c r="D53" s="16">
        <v>8216.2099999999991</v>
      </c>
      <c r="E53" s="18"/>
    </row>
    <row r="54" spans="1:5" ht="30.95" customHeight="1" x14ac:dyDescent="0.15">
      <c r="A54" s="1">
        <f t="shared" si="2"/>
        <v>48</v>
      </c>
      <c r="B54" s="8" t="s">
        <v>59</v>
      </c>
      <c r="C54" s="38"/>
      <c r="D54" s="16">
        <v>33075</v>
      </c>
      <c r="E54" s="19"/>
    </row>
    <row r="55" spans="1:5" ht="30.95" customHeight="1" x14ac:dyDescent="0.15">
      <c r="A55" s="1">
        <f t="shared" si="2"/>
        <v>49</v>
      </c>
      <c r="B55" s="8" t="s">
        <v>60</v>
      </c>
      <c r="C55" s="36" t="s">
        <v>38</v>
      </c>
      <c r="D55" s="16">
        <v>11340</v>
      </c>
      <c r="E55" s="18"/>
    </row>
    <row r="56" spans="1:5" ht="30.95" customHeight="1" x14ac:dyDescent="0.15">
      <c r="A56" s="1">
        <f t="shared" si="2"/>
        <v>50</v>
      </c>
      <c r="B56" s="8" t="s">
        <v>61</v>
      </c>
      <c r="C56" s="37"/>
      <c r="D56" s="16">
        <v>17010</v>
      </c>
      <c r="E56" s="18"/>
    </row>
    <row r="57" spans="1:5" ht="30.95" customHeight="1" x14ac:dyDescent="0.15">
      <c r="A57" s="1">
        <f t="shared" si="2"/>
        <v>51</v>
      </c>
      <c r="B57" s="8" t="s">
        <v>62</v>
      </c>
      <c r="C57" s="37"/>
      <c r="D57" s="16">
        <v>57649.7</v>
      </c>
      <c r="E57" s="18"/>
    </row>
    <row r="58" spans="1:5" ht="30.95" customHeight="1" x14ac:dyDescent="0.15">
      <c r="A58" s="1">
        <f t="shared" si="2"/>
        <v>52</v>
      </c>
      <c r="B58" s="8" t="s">
        <v>63</v>
      </c>
      <c r="C58" s="37"/>
      <c r="D58" s="15">
        <v>83379.600000000006</v>
      </c>
      <c r="E58" s="20"/>
    </row>
    <row r="59" spans="1:5" ht="30.95" customHeight="1" x14ac:dyDescent="0.15">
      <c r="A59" s="1">
        <f t="shared" si="2"/>
        <v>53</v>
      </c>
      <c r="B59" s="8" t="s">
        <v>64</v>
      </c>
      <c r="C59" s="37"/>
      <c r="D59" s="15">
        <v>78308.160000000003</v>
      </c>
      <c r="E59" s="10"/>
    </row>
    <row r="60" spans="1:5" ht="30.95" customHeight="1" x14ac:dyDescent="0.15">
      <c r="A60" s="1">
        <f t="shared" si="2"/>
        <v>54</v>
      </c>
      <c r="B60" s="8" t="s">
        <v>65</v>
      </c>
      <c r="C60" s="37"/>
      <c r="D60" s="15">
        <v>168000</v>
      </c>
      <c r="E60" s="10"/>
    </row>
    <row r="61" spans="1:5" ht="30.95" customHeight="1" x14ac:dyDescent="0.15">
      <c r="A61" s="1">
        <f t="shared" si="2"/>
        <v>55</v>
      </c>
      <c r="B61" s="8" t="s">
        <v>66</v>
      </c>
      <c r="C61" s="37"/>
      <c r="D61" s="15">
        <v>9818.5499999999993</v>
      </c>
      <c r="E61" s="10"/>
    </row>
    <row r="62" spans="1:5" ht="30.95" customHeight="1" x14ac:dyDescent="0.15">
      <c r="A62" s="1">
        <f t="shared" si="2"/>
        <v>56</v>
      </c>
      <c r="B62" s="8" t="s">
        <v>67</v>
      </c>
      <c r="C62" s="37"/>
      <c r="D62" s="15">
        <v>117157.26</v>
      </c>
      <c r="E62" s="10"/>
    </row>
    <row r="63" spans="1:5" ht="30.95" customHeight="1" x14ac:dyDescent="0.15">
      <c r="A63" s="1">
        <f t="shared" ref="A63:A90" si="3">A62+1</f>
        <v>57</v>
      </c>
      <c r="B63" s="8" t="s">
        <v>68</v>
      </c>
      <c r="C63" s="37"/>
      <c r="D63" s="15">
        <v>75439.19</v>
      </c>
      <c r="E63" s="10"/>
    </row>
    <row r="64" spans="1:5" ht="30.95" customHeight="1" x14ac:dyDescent="0.15">
      <c r="A64" s="1">
        <f t="shared" si="3"/>
        <v>58</v>
      </c>
      <c r="B64" s="8" t="s">
        <v>69</v>
      </c>
      <c r="C64" s="37"/>
      <c r="D64" s="15">
        <v>66413.34</v>
      </c>
      <c r="E64" s="10"/>
    </row>
    <row r="65" spans="1:5" ht="30.95" customHeight="1" x14ac:dyDescent="0.15">
      <c r="A65" s="1">
        <f t="shared" si="3"/>
        <v>59</v>
      </c>
      <c r="B65" s="8" t="s">
        <v>70</v>
      </c>
      <c r="C65" s="37"/>
      <c r="D65" s="15">
        <v>50730.239999999998</v>
      </c>
      <c r="E65" s="17"/>
    </row>
    <row r="66" spans="1:5" ht="30.95" customHeight="1" x14ac:dyDescent="0.15">
      <c r="A66" s="1">
        <f t="shared" si="3"/>
        <v>60</v>
      </c>
      <c r="B66" s="8" t="s">
        <v>71</v>
      </c>
      <c r="C66" s="37"/>
      <c r="D66" s="21">
        <v>54741.41</v>
      </c>
      <c r="E66" s="18"/>
    </row>
    <row r="67" spans="1:5" ht="30.95" customHeight="1" x14ac:dyDescent="0.15">
      <c r="A67" s="1">
        <f t="shared" si="3"/>
        <v>61</v>
      </c>
      <c r="B67" s="8" t="s">
        <v>72</v>
      </c>
      <c r="C67" s="37"/>
      <c r="D67" s="21">
        <v>83201.58</v>
      </c>
      <c r="E67" s="18"/>
    </row>
    <row r="68" spans="1:5" ht="30.95" customHeight="1" x14ac:dyDescent="0.15">
      <c r="A68" s="1">
        <f t="shared" si="3"/>
        <v>62</v>
      </c>
      <c r="B68" s="8" t="s">
        <v>73</v>
      </c>
      <c r="C68" s="37"/>
      <c r="D68" s="21">
        <v>137401.65</v>
      </c>
      <c r="E68" s="18"/>
    </row>
    <row r="69" spans="1:5" ht="30.95" customHeight="1" x14ac:dyDescent="0.15">
      <c r="A69" s="1">
        <f t="shared" si="3"/>
        <v>63</v>
      </c>
      <c r="B69" s="8" t="s">
        <v>74</v>
      </c>
      <c r="C69" s="37"/>
      <c r="D69" s="21">
        <v>133749.24</v>
      </c>
      <c r="E69" s="18"/>
    </row>
    <row r="70" spans="1:5" ht="30.95" customHeight="1" x14ac:dyDescent="0.15">
      <c r="A70" s="1">
        <f t="shared" si="3"/>
        <v>64</v>
      </c>
      <c r="B70" s="8" t="s">
        <v>75</v>
      </c>
      <c r="C70" s="37"/>
      <c r="D70" s="21">
        <v>53398.559999999998</v>
      </c>
      <c r="E70" s="18"/>
    </row>
    <row r="71" spans="1:5" ht="30.95" customHeight="1" x14ac:dyDescent="0.15">
      <c r="A71" s="1">
        <f t="shared" si="3"/>
        <v>65</v>
      </c>
      <c r="B71" s="8" t="s">
        <v>76</v>
      </c>
      <c r="C71" s="37"/>
      <c r="D71" s="21">
        <v>114464.64</v>
      </c>
      <c r="E71" s="18"/>
    </row>
    <row r="72" spans="1:5" ht="30.95" customHeight="1" x14ac:dyDescent="0.15">
      <c r="A72" s="1">
        <f t="shared" si="3"/>
        <v>66</v>
      </c>
      <c r="B72" s="8" t="s">
        <v>31</v>
      </c>
      <c r="C72" s="37"/>
      <c r="D72" s="21">
        <v>38493.72</v>
      </c>
      <c r="E72" s="18"/>
    </row>
    <row r="73" spans="1:5" ht="30.95" customHeight="1" x14ac:dyDescent="0.15">
      <c r="A73" s="1">
        <f t="shared" si="3"/>
        <v>67</v>
      </c>
      <c r="B73" s="8" t="s">
        <v>77</v>
      </c>
      <c r="C73" s="37"/>
      <c r="D73" s="21">
        <v>144000</v>
      </c>
      <c r="E73" s="18"/>
    </row>
    <row r="74" spans="1:5" ht="30.95" customHeight="1" x14ac:dyDescent="0.15">
      <c r="A74" s="1">
        <f t="shared" si="3"/>
        <v>68</v>
      </c>
      <c r="B74" s="8" t="s">
        <v>78</v>
      </c>
      <c r="C74" s="37"/>
      <c r="D74" s="21">
        <v>145800</v>
      </c>
      <c r="E74" s="18"/>
    </row>
    <row r="75" spans="1:5" ht="30.95" customHeight="1" x14ac:dyDescent="0.15">
      <c r="A75" s="1">
        <f t="shared" si="3"/>
        <v>69</v>
      </c>
      <c r="B75" s="8" t="s">
        <v>79</v>
      </c>
      <c r="C75" s="37"/>
      <c r="D75" s="21">
        <v>87759.6</v>
      </c>
      <c r="E75" s="18"/>
    </row>
    <row r="76" spans="1:5" ht="30.95" customHeight="1" x14ac:dyDescent="0.15">
      <c r="A76" s="1">
        <f t="shared" si="3"/>
        <v>70</v>
      </c>
      <c r="B76" s="8" t="s">
        <v>80</v>
      </c>
      <c r="C76" s="37"/>
      <c r="D76" s="21">
        <v>46714.400000000001</v>
      </c>
      <c r="E76" s="18"/>
    </row>
    <row r="77" spans="1:5" ht="30.95" customHeight="1" x14ac:dyDescent="0.15">
      <c r="A77" s="1">
        <f t="shared" si="3"/>
        <v>71</v>
      </c>
      <c r="B77" s="8" t="s">
        <v>81</v>
      </c>
      <c r="C77" s="37"/>
      <c r="D77" s="21">
        <v>176720.73</v>
      </c>
      <c r="E77" s="18"/>
    </row>
    <row r="78" spans="1:5" ht="30.95" customHeight="1" x14ac:dyDescent="0.15">
      <c r="A78" s="1">
        <f t="shared" si="3"/>
        <v>72</v>
      </c>
      <c r="B78" s="8" t="s">
        <v>82</v>
      </c>
      <c r="C78" s="37"/>
      <c r="D78" s="21">
        <v>97117.02</v>
      </c>
      <c r="E78" s="18"/>
    </row>
    <row r="79" spans="1:5" ht="30.95" customHeight="1" x14ac:dyDescent="0.15">
      <c r="A79" s="1">
        <f t="shared" si="3"/>
        <v>73</v>
      </c>
      <c r="B79" s="8" t="s">
        <v>83</v>
      </c>
      <c r="C79" s="37"/>
      <c r="D79" s="21">
        <v>202058.34</v>
      </c>
      <c r="E79" s="18"/>
    </row>
    <row r="80" spans="1:5" ht="30.95" customHeight="1" x14ac:dyDescent="0.15">
      <c r="A80" s="1">
        <f t="shared" si="3"/>
        <v>74</v>
      </c>
      <c r="B80" s="8" t="s">
        <v>84</v>
      </c>
      <c r="C80" s="37"/>
      <c r="D80" s="22">
        <v>13956</v>
      </c>
      <c r="E80" s="20"/>
    </row>
    <row r="81" spans="1:5" ht="30.95" customHeight="1" x14ac:dyDescent="0.15">
      <c r="A81" s="1">
        <f t="shared" si="3"/>
        <v>75</v>
      </c>
      <c r="B81" s="8" t="s">
        <v>85</v>
      </c>
      <c r="C81" s="38"/>
      <c r="D81" s="22">
        <v>45549</v>
      </c>
      <c r="E81" s="10"/>
    </row>
    <row r="82" spans="1:5" ht="30.95" customHeight="1" x14ac:dyDescent="0.15">
      <c r="A82" s="1">
        <f t="shared" si="3"/>
        <v>76</v>
      </c>
      <c r="B82" s="8" t="s">
        <v>86</v>
      </c>
      <c r="C82" s="36" t="s">
        <v>38</v>
      </c>
      <c r="D82" s="22">
        <v>23769</v>
      </c>
      <c r="E82" s="10"/>
    </row>
    <row r="83" spans="1:5" ht="30.95" customHeight="1" x14ac:dyDescent="0.15">
      <c r="A83" s="1">
        <f t="shared" si="3"/>
        <v>77</v>
      </c>
      <c r="B83" s="8" t="s">
        <v>87</v>
      </c>
      <c r="C83" s="37"/>
      <c r="D83" s="22">
        <v>15234</v>
      </c>
      <c r="E83" s="10"/>
    </row>
    <row r="84" spans="1:5" ht="30.95" customHeight="1" x14ac:dyDescent="0.15">
      <c r="A84" s="1">
        <f t="shared" si="3"/>
        <v>78</v>
      </c>
      <c r="B84" s="8" t="s">
        <v>88</v>
      </c>
      <c r="C84" s="37"/>
      <c r="D84" s="22">
        <v>38232</v>
      </c>
      <c r="E84" s="10"/>
    </row>
    <row r="85" spans="1:5" ht="30.95" customHeight="1" x14ac:dyDescent="0.15">
      <c r="A85" s="1">
        <f t="shared" si="3"/>
        <v>79</v>
      </c>
      <c r="B85" s="8" t="s">
        <v>89</v>
      </c>
      <c r="C85" s="37"/>
      <c r="D85" s="22">
        <v>21048</v>
      </c>
      <c r="E85" s="10"/>
    </row>
    <row r="86" spans="1:5" ht="30.95" customHeight="1" x14ac:dyDescent="0.15">
      <c r="A86" s="1">
        <f t="shared" si="3"/>
        <v>80</v>
      </c>
      <c r="B86" s="8" t="s">
        <v>90</v>
      </c>
      <c r="C86" s="37"/>
      <c r="D86" s="22">
        <v>15534</v>
      </c>
      <c r="E86" s="10"/>
    </row>
    <row r="87" spans="1:5" ht="30.95" customHeight="1" x14ac:dyDescent="0.15">
      <c r="A87" s="1">
        <f t="shared" si="3"/>
        <v>81</v>
      </c>
      <c r="B87" s="8" t="s">
        <v>91</v>
      </c>
      <c r="C87" s="37"/>
      <c r="D87" s="22">
        <v>53586</v>
      </c>
      <c r="E87" s="10"/>
    </row>
    <row r="88" spans="1:5" ht="30.95" customHeight="1" x14ac:dyDescent="0.15">
      <c r="A88" s="1">
        <f t="shared" si="3"/>
        <v>82</v>
      </c>
      <c r="B88" s="8" t="s">
        <v>92</v>
      </c>
      <c r="C88" s="37"/>
      <c r="D88" s="22">
        <v>142800</v>
      </c>
      <c r="E88" s="17"/>
    </row>
    <row r="89" spans="1:5" ht="30.95" customHeight="1" x14ac:dyDescent="0.15">
      <c r="A89" s="1">
        <f t="shared" si="3"/>
        <v>83</v>
      </c>
      <c r="B89" s="8" t="s">
        <v>93</v>
      </c>
      <c r="C89" s="37"/>
      <c r="D89" s="21">
        <v>89121</v>
      </c>
      <c r="E89" s="27"/>
    </row>
    <row r="90" spans="1:5" ht="30.95" customHeight="1" x14ac:dyDescent="0.15">
      <c r="A90" s="1">
        <f t="shared" si="3"/>
        <v>84</v>
      </c>
      <c r="B90" s="8" t="s">
        <v>94</v>
      </c>
      <c r="C90" s="38"/>
      <c r="D90" s="21">
        <v>37008</v>
      </c>
      <c r="E90" s="27"/>
    </row>
    <row r="91" spans="1:5" ht="30.95" customHeight="1" x14ac:dyDescent="0.15">
      <c r="A91" s="23"/>
      <c r="B91" s="24"/>
      <c r="C91" s="25" t="s">
        <v>95</v>
      </c>
      <c r="D91" s="26">
        <f>SUM(D5:D90)</f>
        <v>12083992.284550002</v>
      </c>
      <c r="E91" s="28"/>
    </row>
    <row r="92" spans="1:5" ht="189" customHeight="1" x14ac:dyDescent="0.15">
      <c r="A92" s="32" t="s">
        <v>96</v>
      </c>
      <c r="B92" s="33"/>
      <c r="C92" s="33"/>
      <c r="D92" s="33"/>
      <c r="E92" s="33"/>
    </row>
  </sheetData>
  <mergeCells count="14">
    <mergeCell ref="A2:E2"/>
    <mergeCell ref="A92:E92"/>
    <mergeCell ref="A3:A4"/>
    <mergeCell ref="B3:B4"/>
    <mergeCell ref="C3:C4"/>
    <mergeCell ref="C5:C7"/>
    <mergeCell ref="C8:C9"/>
    <mergeCell ref="C10:C23"/>
    <mergeCell ref="C31:C54"/>
    <mergeCell ref="C55:C81"/>
    <mergeCell ref="C82:C90"/>
    <mergeCell ref="D3:D4"/>
    <mergeCell ref="E3:E4"/>
    <mergeCell ref="C24:C30"/>
  </mergeCells>
  <phoneticPr fontId="11" type="noConversion"/>
  <pageMargins left="0.75" right="0.75" top="1" bottom="1" header="0.5" footer="0.5"/>
  <pageSetup paperSize="9" scale="8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workbookViewId="0">
      <selection activeCell="C4" sqref="C4"/>
    </sheetView>
  </sheetViews>
  <sheetFormatPr defaultColWidth="9.625" defaultRowHeight="13.5" x14ac:dyDescent="0.15"/>
  <cols>
    <col min="3" max="3" width="35.25" customWidth="1"/>
    <col min="4" max="4" width="9.25"/>
    <col min="5" max="5" width="14.875"/>
  </cols>
  <sheetData>
    <row r="1" spans="1:9" ht="27" x14ac:dyDescent="0.15">
      <c r="A1" s="39" t="s">
        <v>97</v>
      </c>
      <c r="B1" s="39"/>
      <c r="C1" s="39"/>
      <c r="D1" s="39"/>
      <c r="E1" s="39"/>
      <c r="F1" s="39"/>
      <c r="G1" s="39"/>
      <c r="H1" s="39"/>
      <c r="I1" s="39"/>
    </row>
    <row r="2" spans="1:9" x14ac:dyDescent="0.15">
      <c r="A2" s="34" t="s">
        <v>2</v>
      </c>
      <c r="B2" s="40" t="s">
        <v>98</v>
      </c>
      <c r="C2" s="34" t="s">
        <v>99</v>
      </c>
      <c r="D2" s="40" t="s">
        <v>5</v>
      </c>
      <c r="E2" s="40" t="s">
        <v>100</v>
      </c>
      <c r="F2" s="34" t="s">
        <v>101</v>
      </c>
      <c r="G2" s="34" t="s">
        <v>102</v>
      </c>
      <c r="H2" s="42" t="s">
        <v>103</v>
      </c>
      <c r="I2" s="42" t="s">
        <v>6</v>
      </c>
    </row>
    <row r="3" spans="1:9" x14ac:dyDescent="0.15">
      <c r="A3" s="34"/>
      <c r="B3" s="41"/>
      <c r="C3" s="34"/>
      <c r="D3" s="41"/>
      <c r="E3" s="41"/>
      <c r="F3" s="34"/>
      <c r="G3" s="34"/>
      <c r="H3" s="42"/>
      <c r="I3" s="42"/>
    </row>
    <row r="4" spans="1:9" ht="54" x14ac:dyDescent="0.15">
      <c r="A4" s="1">
        <v>1</v>
      </c>
      <c r="B4" s="2" t="s">
        <v>11</v>
      </c>
      <c r="C4" s="3" t="s">
        <v>104</v>
      </c>
      <c r="D4" s="4">
        <v>1500000</v>
      </c>
      <c r="E4" s="9">
        <v>43971</v>
      </c>
      <c r="F4" s="1" t="s">
        <v>105</v>
      </c>
      <c r="G4" s="29" t="s">
        <v>106</v>
      </c>
      <c r="H4" s="1" t="s">
        <v>107</v>
      </c>
      <c r="I4" s="10"/>
    </row>
    <row r="5" spans="1:9" ht="67.5" x14ac:dyDescent="0.15">
      <c r="A5" s="1">
        <v>2</v>
      </c>
      <c r="B5" s="2" t="s">
        <v>13</v>
      </c>
      <c r="C5" s="3" t="s">
        <v>108</v>
      </c>
      <c r="D5" s="4">
        <v>2160000</v>
      </c>
      <c r="E5" s="9">
        <v>43971</v>
      </c>
      <c r="F5" s="1" t="s">
        <v>109</v>
      </c>
      <c r="G5" s="29" t="s">
        <v>110</v>
      </c>
      <c r="H5" s="1" t="s">
        <v>111</v>
      </c>
      <c r="I5" s="10"/>
    </row>
    <row r="6" spans="1:9" x14ac:dyDescent="0.15">
      <c r="A6" s="5"/>
      <c r="B6" s="6"/>
      <c r="C6" s="7" t="s">
        <v>95</v>
      </c>
      <c r="D6" s="7">
        <f>SUM(D4:D5)</f>
        <v>3660000</v>
      </c>
      <c r="E6" s="6"/>
      <c r="F6" s="6"/>
      <c r="G6" s="6"/>
      <c r="H6" s="6"/>
      <c r="I6" s="11"/>
    </row>
    <row r="7" spans="1:9" x14ac:dyDescent="0.15">
      <c r="A7" s="32" t="s">
        <v>112</v>
      </c>
      <c r="B7" s="33"/>
      <c r="C7" s="33"/>
      <c r="D7" s="33"/>
      <c r="E7" s="33"/>
      <c r="F7" s="33"/>
      <c r="G7" s="33"/>
      <c r="H7" s="33"/>
      <c r="I7" s="33"/>
    </row>
  </sheetData>
  <mergeCells count="11">
    <mergeCell ref="A1:I1"/>
    <mergeCell ref="A7:I7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乔亦玥</dc:creator>
  <cp:lastModifiedBy>ZHAOHB</cp:lastModifiedBy>
  <dcterms:created xsi:type="dcterms:W3CDTF">2020-08-31T01:59:00Z</dcterms:created>
  <dcterms:modified xsi:type="dcterms:W3CDTF">2020-09-01T08:14:33Z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2052-10.14.0</vt:lpwstr>
  </property>
</Properties>
</file>