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195" tabRatio="771" firstSheet="6" activeTab="10"/>
  </bookViews>
  <sheets>
    <sheet name="目录" sheetId="43" r:id="rId1"/>
    <sheet name="收支总表" sheetId="44" r:id="rId2"/>
    <sheet name="收入决算表" sheetId="45" r:id="rId3"/>
    <sheet name="支出决算表" sheetId="46" r:id="rId4"/>
    <sheet name="财政拨款收支总表" sheetId="47" r:id="rId5"/>
    <sheet name="一般公共预算收支总表" sheetId="55" r:id="rId6"/>
    <sheet name="一般公共预算拨款支出表（功能分类）" sheetId="48" r:id="rId7"/>
    <sheet name="一般公共预算拨款基本支出明细表（经济分类）" sheetId="49" r:id="rId8"/>
    <sheet name="三公经费" sheetId="50" r:id="rId9"/>
    <sheet name="政府性基金收支表" sheetId="51" r:id="rId10"/>
    <sheet name="政府采购决算表" sheetId="52" r:id="rId11"/>
  </sheets>
  <definedNames>
    <definedName name="_xlnm.Print_Titles" localSheetId="4">财政拨款收支总表!$1:$4</definedName>
    <definedName name="_xlnm.Print_Titles" localSheetId="8">三公经费!$1:$6</definedName>
    <definedName name="_xlnm.Print_Titles" localSheetId="2">收入决算表!$1:$4</definedName>
    <definedName name="_xlnm.Print_Titles" localSheetId="1">收支总表!$1:$4</definedName>
    <definedName name="_xlnm.Print_Titles" localSheetId="7">'一般公共预算拨款基本支出明细表（经济分类）'!$1:$4</definedName>
    <definedName name="_xlnm.Print_Titles" localSheetId="6">'一般公共预算拨款支出表（功能分类）'!$1:$4</definedName>
    <definedName name="_xlnm.Print_Titles" localSheetId="9">政府性基金收支表!$1:$3</definedName>
    <definedName name="_xlnm.Print_Titles" localSheetId="3">支出决算表!$1:$4</definedName>
  </definedNames>
  <calcPr calcId="144525"/>
</workbook>
</file>

<file path=xl/sharedStrings.xml><?xml version="1.0" encoding="utf-8"?>
<sst xmlns="http://schemas.openxmlformats.org/spreadsheetml/2006/main" count="459" uniqueCount="270">
  <si>
    <t>部门决算公开表</t>
  </si>
  <si>
    <t>表1：收入支出决算表</t>
  </si>
  <si>
    <t>表2：收入决算表</t>
  </si>
  <si>
    <t>表3：支出决算表</t>
  </si>
  <si>
    <t>表4：财政拨款收入支出决算表</t>
  </si>
  <si>
    <t>表5：一般公共预算收入支出决算表</t>
  </si>
  <si>
    <t>表6：一般公共预算财政拨款支出决算表（功能分类）</t>
  </si>
  <si>
    <t>表7：一般公共预算财政拨款基本支出决算表（经济分类）</t>
  </si>
  <si>
    <t>表8：一般公共预算财政拨款“三公”经费、会议费、培训费支出决算表</t>
  </si>
  <si>
    <t>表9：政府性基金预算财政拨款收入支出决算表</t>
  </si>
  <si>
    <t>表10：政府采购决算表</t>
  </si>
  <si>
    <t>收入支出决算表</t>
  </si>
  <si>
    <t>编制部门：西咸新区空港新城管理委员会</t>
  </si>
  <si>
    <t>单位：万元</t>
  </si>
  <si>
    <t>收    入</t>
  </si>
  <si>
    <t>支    出</t>
  </si>
  <si>
    <t>项    目</t>
  </si>
  <si>
    <t>决算数</t>
  </si>
  <si>
    <t>项目</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</si>
  <si>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</si>
  <si>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</si>
  <si>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</si>
  <si>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</si>
  <si>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</si>
  <si>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</si>
  <si>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</si>
  <si>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</si>
  <si>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</si>
  <si>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</si>
  <si>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</si>
  <si>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</si>
  <si>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</si>
  <si>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</si>
  <si>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</si>
  <si>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</si>
  <si>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</si>
  <si>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</si>
  <si>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</si>
  <si>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</si>
  <si>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</si>
  <si>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</si>
  <si>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</si>
  <si>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</si>
  <si>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</si>
  <si>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</si>
  <si>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</si>
  <si>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</si>
  <si>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</si>
  <si>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</si>
  <si>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</si>
  <si>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</si>
  <si>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</si>
  <si>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</si>
  <si>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</si>
  <si>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</si>
  <si>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</si>
  <si>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</si>
  <si>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</si>
  <si>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t>
  </si>
  <si>
    <t>收入决算表</t>
  </si>
  <si>
    <t>财政拨款收入</t>
  </si>
  <si>
    <t>上级补助收入</t>
  </si>
  <si>
    <t>事业收入</t>
  </si>
  <si>
    <t>经营收入</t>
  </si>
  <si>
    <t>附属单位上缴收入</t>
  </si>
  <si>
    <t>其他收入</t>
  </si>
  <si>
    <t>功能分类科目编码</t>
  </si>
  <si>
    <t>科目名称</t>
  </si>
  <si>
    <t>合计</t>
  </si>
  <si>
    <t>201</t>
  </si>
  <si>
    <t>一般公共服务支出</t>
  </si>
  <si>
    <t>20103</t>
  </si>
  <si>
    <t>政府办公厅（室）及相关机构事务</t>
  </si>
  <si>
    <t>2010350</t>
  </si>
  <si>
    <t xml:space="preserve">  事业运行</t>
  </si>
  <si>
    <t>20113</t>
  </si>
  <si>
    <t>商贸事务</t>
  </si>
  <si>
    <t>2011308</t>
  </si>
  <si>
    <t xml:space="preserve">  招商引资</t>
  </si>
  <si>
    <t>20133</t>
  </si>
  <si>
    <t>宣传事务</t>
  </si>
  <si>
    <t>2013399</t>
  </si>
  <si>
    <t xml:space="preserve">  其他宣传事务支出</t>
  </si>
  <si>
    <t>20199</t>
  </si>
  <si>
    <t>其他一般公共服务支出</t>
  </si>
  <si>
    <t>2019999</t>
  </si>
  <si>
    <t xml:space="preserve">  其他一般公共服务支出</t>
  </si>
  <si>
    <t>208</t>
  </si>
  <si>
    <t>社会保障和就业支出</t>
  </si>
  <si>
    <t>20807</t>
  </si>
  <si>
    <t>就业补助</t>
  </si>
  <si>
    <t>2080799</t>
  </si>
  <si>
    <t xml:space="preserve">  其他就业补助支出</t>
  </si>
  <si>
    <t>212</t>
  </si>
  <si>
    <t>城乡社区支出</t>
  </si>
  <si>
    <t>21212</t>
  </si>
  <si>
    <t>新增建设用地土地有偿使用费及对应专项债务收入安排的支出</t>
  </si>
  <si>
    <t>2121203</t>
  </si>
  <si>
    <t xml:space="preserve">  土地整理支出</t>
  </si>
  <si>
    <t>216</t>
  </si>
  <si>
    <t>商业服务业等支出</t>
  </si>
  <si>
    <t>21602</t>
  </si>
  <si>
    <t>商业流通事务</t>
  </si>
  <si>
    <t>2160299</t>
  </si>
  <si>
    <t xml:space="preserve">  其他商业流通事务支出</t>
  </si>
  <si>
    <t>21699</t>
  </si>
  <si>
    <t>其他商业服务业等支出</t>
  </si>
  <si>
    <t>2169901</t>
  </si>
  <si>
    <t xml:space="preserve">  服务业基础设施建设</t>
  </si>
  <si>
    <t>221</t>
  </si>
  <si>
    <t>住房保障支出</t>
  </si>
  <si>
    <t>22101</t>
  </si>
  <si>
    <t>保障性安居工程支出</t>
  </si>
  <si>
    <t>2210199</t>
  </si>
  <si>
    <t xml:space="preserve">  其他保障性安居工程支出</t>
  </si>
  <si>
    <t>229</t>
  </si>
  <si>
    <t>其他支出</t>
  </si>
  <si>
    <t>22999</t>
  </si>
  <si>
    <t>2299901</t>
  </si>
  <si>
    <t xml:space="preserve">  其他支出</t>
  </si>
  <si>
    <t>注：本表反映部门本年度取得的各项收入情况。</t>
  </si>
  <si>
    <t>支出决算表</t>
  </si>
  <si>
    <t>基本支出</t>
  </si>
  <si>
    <t>项目支出</t>
  </si>
  <si>
    <t>上缴上级支出</t>
  </si>
  <si>
    <t>经营支出</t>
  </si>
  <si>
    <t>对附属单位补助支出</t>
  </si>
  <si>
    <t>2169999</t>
  </si>
  <si>
    <t xml:space="preserve">  其他商业服务业等支出</t>
  </si>
  <si>
    <t>注：本表反映部门本年度各项支出情况。</t>
  </si>
  <si>
    <t>财政拨款收入支出决算表</t>
  </si>
  <si>
    <t>收入</t>
  </si>
  <si>
    <t>支出</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</si>
  <si>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</si>
  <si>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</si>
  <si>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</si>
  <si>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</si>
  <si>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</si>
  <si>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</si>
  <si>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</si>
  <si>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</si>
  <si>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</si>
  <si>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</si>
  <si>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一般公共预算收入支出决算表</t>
  </si>
  <si>
    <t>注：本表反映部门本年度一般公共预算财政拨款总收支和年末结转结余情况。</t>
  </si>
  <si>
    <t>一般公共预算财政拨款支出决算表（功能分类）</t>
  </si>
  <si>
    <t>备注</t>
  </si>
  <si>
    <t>小计</t>
  </si>
  <si>
    <t>人员经费</t>
  </si>
  <si>
    <t>公用经费</t>
  </si>
  <si>
    <t>注：本表反映部门本年度一般公共预算财政拨款实际支出情况。</t>
  </si>
  <si>
    <t>一般公共预算财政拨款基本支出决算表（经济分类）</t>
  </si>
  <si>
    <t>经济分类科目编码</t>
  </si>
  <si>
    <t>301</t>
  </si>
  <si>
    <t>工资福利支出</t>
  </si>
  <si>
    <t/>
  </si>
  <si>
    <t>30101</t>
  </si>
  <si>
    <t>基本工资</t>
  </si>
  <si>
    <t>30102</t>
  </si>
  <si>
    <t>津贴补贴</t>
  </si>
  <si>
    <t>30103</t>
  </si>
  <si>
    <t>奖金</t>
  </si>
  <si>
    <t>30104</t>
  </si>
  <si>
    <t>其他社会保障缴费</t>
  </si>
  <si>
    <t>30106</t>
  </si>
  <si>
    <t>伙食补助费</t>
  </si>
  <si>
    <t>30107</t>
  </si>
  <si>
    <t>绩效工资</t>
  </si>
  <si>
    <t>30199</t>
  </si>
  <si>
    <t>其他工资福利支出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</si>
  <si>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</si>
  <si>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</si>
  <si>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</si>
  <si>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</si>
  <si>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</si>
  <si>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</si>
  <si>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</si>
  <si>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</si>
  <si>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</si>
  <si>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</si>
  <si>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</si>
  <si>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</si>
  <si>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</si>
  <si>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</si>
  <si>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</si>
  <si>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</si>
  <si>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</si>
  <si>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</si>
  <si>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</si>
  <si>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</si>
  <si>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</si>
  <si>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</si>
  <si>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</si>
  <si>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</si>
  <si>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</si>
  <si>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</si>
  <si>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</si>
  <si>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</si>
  <si>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</si>
  <si>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</si>
  <si>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</si>
  <si>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</si>
  <si>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</si>
  <si>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</si>
  <si>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</si>
  <si>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</si>
  <si>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</si>
  <si>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</si>
  <si>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</si>
  <si>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</si>
  <si>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</si>
  <si>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</si>
  <si>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</si>
  <si>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</si>
  <si>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</si>
  <si>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</si>
  <si>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</si>
  <si>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</si>
  <si>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</si>
  <si>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</si>
  <si>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</si>
  <si>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</si>
  <si>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</si>
  <si>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</si>
  <si>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</si>
  <si>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</si>
  <si>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303</t>
  </si>
  <si>
    <t>对个人和家庭的补助</t>
  </si>
  <si>
    <t>30305</t>
  </si>
  <si>
    <t>生活补助</t>
  </si>
  <si>
    <t>30307</t>
  </si>
  <si>
    <t>医疗费</t>
  </si>
  <si>
    <t>30309</t>
  </si>
  <si>
    <t>奖励金</t>
  </si>
  <si>
    <t>30311</t>
  </si>
  <si>
    <t>住房公积金</t>
  </si>
  <si>
    <t>30313</t>
  </si>
  <si>
    <t>购房补贴</t>
  </si>
  <si>
    <t>30399</t>
  </si>
  <si>
    <t>其他对个人和家庭的补助支出</t>
  </si>
  <si>
    <t>注：本表反映部门本年度一般公共预算财政拨款基本支出明细情况。</t>
  </si>
  <si>
    <t>一般公共预算财政拨款“三公”经费、会议费、培训费支出决算表</t>
  </si>
  <si>
    <t>一般公共预算财政拨款安排的“三公”经费</t>
  </si>
  <si>
    <t>会议费</t>
  </si>
  <si>
    <t>培训费</t>
  </si>
  <si>
    <t>因公出国（境）费用</t>
  </si>
  <si>
    <t>公务接待费</t>
  </si>
  <si>
    <t>公务用车购置及运行维护费</t>
  </si>
  <si>
    <t>公务用车购置费</t>
  </si>
  <si>
    <t>公务用车运行维护费</t>
  </si>
  <si>
    <t>注：本表反映部门本年度一般公共预算财政拨款“三公”经费、会议费、培训费的实际支出。</t>
  </si>
  <si>
    <t>政府性基金预算财政拨款收入支出决算表</t>
  </si>
  <si>
    <t>年初结转和结余</t>
  </si>
  <si>
    <t>本年收入</t>
  </si>
  <si>
    <t>本年支出</t>
  </si>
  <si>
    <t>年末结转和结余</t>
  </si>
  <si>
    <t>注：1、本表反映部门本年度政府性基金预算财政拨款收入支出及结转和结余情况。</t>
  </si>
  <si>
    <t xml:space="preserve">    2、以上报表，计量单位为万元，项目存在尾差，是报表转换时四舍五入问题，可以忽略不计。</t>
  </si>
  <si>
    <t>政府采购决算表</t>
  </si>
  <si>
    <t>编制单位：西咸新区空港新城管委会</t>
  </si>
  <si>
    <t>2016年</t>
  </si>
  <si>
    <t>金额单位：万元</t>
  </si>
  <si>
    <t>采购金额（决算数）</t>
  </si>
  <si>
    <t>总计</t>
  </si>
  <si>
    <t>财政性资金</t>
  </si>
  <si>
    <t>其他资金</t>
  </si>
  <si>
    <t>合      计</t>
  </si>
  <si>
    <t>货物</t>
  </si>
  <si>
    <t>工程</t>
  </si>
  <si>
    <t>服务</t>
  </si>
</sst>
</file>

<file path=xl/styles.xml><?xml version="1.0" encoding="utf-8"?>
<styleSheet xmlns="http://schemas.openxmlformats.org/spreadsheetml/2006/main">
  <numFmts count="8">
    <numFmt numFmtId="176" formatCode="0_ "/>
    <numFmt numFmtId="177" formatCode="#,##0_ "/>
    <numFmt numFmtId="44" formatCode="_ &quot;￥&quot;* #,##0.00_ ;_ &quot;￥&quot;* \-#,##0.00_ ;_ &quot;￥&quot;* &quot;-&quot;??_ ;_ @_ "/>
    <numFmt numFmtId="42" formatCode="_ &quot;￥&quot;* #,##0_ ;_ &quot;￥&quot;* \-#,##0_ ;_ &quot;￥&quot;* &quot;-&quot;_ ;_ @_ "/>
    <numFmt numFmtId="41" formatCode="_ * #,##0_ ;_ * \-#,##0_ ;_ * &quot;-&quot;_ ;_ @_ "/>
    <numFmt numFmtId="178" formatCode="#,##0.00_ "/>
    <numFmt numFmtId="43" formatCode="_ * #,##0.00_ ;_ * \-#,##0.00_ ;_ * &quot;-&quot;??_ ;_ @_ "/>
    <numFmt numFmtId="179" formatCode="#,##0_);[Red]\(#,##0\)"/>
  </numFmts>
  <fonts count="41">
    <font>
      <sz val="11"/>
      <color theme="1"/>
      <name val="宋体"/>
      <charset val="134"/>
      <scheme val="minor"/>
    </font>
    <font>
      <sz val="22"/>
      <color indexed="8"/>
      <name val="宋体"/>
      <charset val="134"/>
    </font>
    <font>
      <sz val="10"/>
      <color indexed="8"/>
      <name val="宋体"/>
      <charset val="134"/>
    </font>
    <font>
      <sz val="11"/>
      <color indexed="8"/>
      <name val="宋体"/>
      <charset val="134"/>
    </font>
    <font>
      <sz val="9"/>
      <name val="宋体"/>
      <charset val="134"/>
    </font>
    <font>
      <b/>
      <sz val="20"/>
      <name val="宋体"/>
      <charset val="134"/>
    </font>
    <font>
      <b/>
      <sz val="10"/>
      <name val="宋体"/>
      <charset val="134"/>
    </font>
    <font>
      <b/>
      <sz val="10"/>
      <name val="宋体"/>
      <charset val="134"/>
    </font>
    <font>
      <sz val="10"/>
      <name val="宋体"/>
      <charset val="134"/>
    </font>
    <font>
      <sz val="11"/>
      <color indexed="8"/>
      <name val="宋体"/>
      <charset val="134"/>
    </font>
    <font>
      <sz val="14"/>
      <color indexed="8"/>
      <name val="宋体"/>
      <charset val="134"/>
    </font>
    <font>
      <b/>
      <sz val="9"/>
      <name val="宋体"/>
      <charset val="134"/>
    </font>
    <font>
      <b/>
      <sz val="20"/>
      <name val="宋体"/>
      <charset val="134"/>
    </font>
    <font>
      <sz val="10"/>
      <color indexed="8"/>
      <name val="宋体"/>
      <charset val="134"/>
    </font>
    <font>
      <sz val="10"/>
      <name val="宋体"/>
      <charset val="134"/>
    </font>
    <font>
      <sz val="11"/>
      <name val="宋体"/>
      <charset val="134"/>
    </font>
    <font>
      <sz val="11"/>
      <color indexed="8"/>
      <name val="宋体"/>
      <charset val="134"/>
    </font>
    <font>
      <sz val="18"/>
      <color theme="1"/>
      <name val="宋体"/>
      <charset val="134"/>
      <scheme val="minor"/>
    </font>
    <font>
      <b/>
      <sz val="18"/>
      <color theme="1"/>
      <name val="宋体"/>
      <charset val="134"/>
      <scheme val="minor"/>
    </font>
    <font>
      <sz val="11"/>
      <color theme="1"/>
      <name val="宋体"/>
      <charset val="134"/>
      <scheme val="minor"/>
    </font>
    <font>
      <u/>
      <sz val="11"/>
      <color rgb="FF800080"/>
      <name val="宋体"/>
      <charset val="0"/>
      <scheme val="minor"/>
    </font>
    <font>
      <i/>
      <sz val="11"/>
      <color rgb="FF7F7F7F"/>
      <name val="宋体"/>
      <charset val="0"/>
      <scheme val="minor"/>
    </font>
    <font>
      <u/>
      <sz val="11"/>
      <color rgb="FF0000FF"/>
      <name val="宋体"/>
      <charset val="0"/>
      <scheme val="minor"/>
    </font>
    <font>
      <sz val="11"/>
      <name val="宋体"/>
      <charset val="134"/>
    </font>
    <font>
      <sz val="11"/>
      <color theme="0"/>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3"/>
      <color theme="3"/>
      <name val="宋体"/>
      <charset val="134"/>
      <scheme val="minor"/>
    </font>
    <font>
      <sz val="11"/>
      <color theme="1"/>
      <name val="宋体"/>
      <charset val="0"/>
      <scheme val="minor"/>
    </font>
    <font>
      <sz val="11"/>
      <color rgb="FF3F3F76"/>
      <name val="宋体"/>
      <charset val="0"/>
      <scheme val="minor"/>
    </font>
    <font>
      <sz val="10"/>
      <name val="Arial"/>
      <charset val="134"/>
    </font>
    <font>
      <sz val="11"/>
      <color rgb="FFFF0000"/>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7"/>
        <bgColor indexed="64"/>
      </patternFill>
    </fill>
    <fill>
      <patternFill patternType="solid">
        <fgColor theme="4"/>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bottom style="thin">
        <color auto="1"/>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right style="thin">
        <color indexed="8"/>
      </right>
      <top style="thin">
        <color indexed="8"/>
      </top>
      <bottom/>
      <diagonal/>
    </border>
    <border>
      <left/>
      <right/>
      <top style="thin">
        <color auto="1"/>
      </top>
      <bottom style="thin">
        <color auto="1"/>
      </bottom>
      <diagonal/>
    </border>
    <border>
      <left style="medium">
        <color indexed="8"/>
      </left>
      <right/>
      <top style="thin">
        <color indexed="8"/>
      </top>
      <bottom style="thin">
        <color indexed="8"/>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9" fillId="17" borderId="0" applyNumberFormat="0" applyBorder="0" applyAlignment="0" applyProtection="0">
      <alignment vertical="center"/>
    </xf>
    <xf numFmtId="0" fontId="30" fillId="1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0"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4"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22" applyNumberFormat="0" applyFont="0" applyAlignment="0" applyProtection="0">
      <alignment vertical="center"/>
    </xf>
    <xf numFmtId="0" fontId="24" fillId="14" borderId="0" applyNumberFormat="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4" fillId="0" borderId="21" applyNumberFormat="0" applyFill="0" applyAlignment="0" applyProtection="0">
      <alignment vertical="center"/>
    </xf>
    <xf numFmtId="0" fontId="28" fillId="0" borderId="21" applyNumberFormat="0" applyFill="0" applyAlignment="0" applyProtection="0">
      <alignment vertical="center"/>
    </xf>
    <xf numFmtId="0" fontId="24" fillId="13" borderId="0" applyNumberFormat="0" applyBorder="0" applyAlignment="0" applyProtection="0">
      <alignment vertical="center"/>
    </xf>
    <xf numFmtId="0" fontId="25" fillId="0" borderId="19" applyNumberFormat="0" applyFill="0" applyAlignment="0" applyProtection="0">
      <alignment vertical="center"/>
    </xf>
    <xf numFmtId="0" fontId="24" fillId="26" borderId="0" applyNumberFormat="0" applyBorder="0" applyAlignment="0" applyProtection="0">
      <alignment vertical="center"/>
    </xf>
    <xf numFmtId="0" fontId="39" fillId="8" borderId="25" applyNumberFormat="0" applyAlignment="0" applyProtection="0">
      <alignment vertical="center"/>
    </xf>
    <xf numFmtId="0" fontId="27" fillId="8" borderId="20" applyNumberFormat="0" applyAlignment="0" applyProtection="0">
      <alignment vertical="center"/>
    </xf>
    <xf numFmtId="0" fontId="38" fillId="30" borderId="24" applyNumberFormat="0" applyAlignment="0" applyProtection="0">
      <alignment vertical="center"/>
    </xf>
    <xf numFmtId="0" fontId="29" fillId="12" borderId="0" applyNumberFormat="0" applyBorder="0" applyAlignment="0" applyProtection="0">
      <alignment vertical="center"/>
    </xf>
    <xf numFmtId="0" fontId="24" fillId="16" borderId="0" applyNumberFormat="0" applyBorder="0" applyAlignment="0" applyProtection="0">
      <alignment vertical="center"/>
    </xf>
    <xf numFmtId="0" fontId="36" fillId="0" borderId="23" applyNumberFormat="0" applyFill="0" applyAlignment="0" applyProtection="0">
      <alignment vertical="center"/>
    </xf>
    <xf numFmtId="0" fontId="40" fillId="0" borderId="26" applyNumberFormat="0" applyFill="0" applyAlignment="0" applyProtection="0">
      <alignment vertical="center"/>
    </xf>
    <xf numFmtId="0" fontId="37" fillId="29" borderId="0" applyNumberFormat="0" applyBorder="0" applyAlignment="0" applyProtection="0">
      <alignment vertical="center"/>
    </xf>
    <xf numFmtId="0" fontId="35" fillId="25" borderId="0" applyNumberFormat="0" applyBorder="0" applyAlignment="0" applyProtection="0">
      <alignment vertical="center"/>
    </xf>
    <xf numFmtId="0" fontId="29" fillId="24" borderId="0" applyNumberFormat="0" applyBorder="0" applyAlignment="0" applyProtection="0">
      <alignment vertical="center"/>
    </xf>
    <xf numFmtId="0" fontId="24" fillId="5" borderId="0" applyNumberFormat="0" applyBorder="0" applyAlignment="0" applyProtection="0">
      <alignment vertical="center"/>
    </xf>
    <xf numFmtId="0" fontId="29" fillId="21"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20" borderId="0" applyNumberFormat="0" applyBorder="0" applyAlignment="0" applyProtection="0">
      <alignment vertical="center"/>
    </xf>
    <xf numFmtId="0" fontId="24" fillId="23" borderId="0" applyNumberFormat="0" applyBorder="0" applyAlignment="0" applyProtection="0">
      <alignment vertical="center"/>
    </xf>
    <xf numFmtId="0" fontId="24" fillId="4" borderId="0" applyNumberFormat="0" applyBorder="0" applyAlignment="0" applyProtection="0">
      <alignment vertical="center"/>
    </xf>
    <xf numFmtId="0" fontId="29" fillId="32" borderId="0" applyNumberFormat="0" applyBorder="0" applyAlignment="0" applyProtection="0">
      <alignment vertical="center"/>
    </xf>
    <xf numFmtId="0" fontId="29" fillId="28" borderId="0" applyNumberFormat="0" applyBorder="0" applyAlignment="0" applyProtection="0">
      <alignment vertical="center"/>
    </xf>
    <xf numFmtId="0" fontId="24" fillId="27" borderId="0" applyNumberFormat="0" applyBorder="0" applyAlignment="0" applyProtection="0">
      <alignment vertical="center"/>
    </xf>
    <xf numFmtId="0" fontId="29" fillId="19" borderId="0" applyNumberFormat="0" applyBorder="0" applyAlignment="0" applyProtection="0">
      <alignment vertical="center"/>
    </xf>
    <xf numFmtId="0" fontId="24" fillId="31" borderId="0" applyNumberFormat="0" applyBorder="0" applyAlignment="0" applyProtection="0">
      <alignment vertical="center"/>
    </xf>
    <xf numFmtId="0" fontId="24" fillId="7" borderId="0" applyNumberFormat="0" applyBorder="0" applyAlignment="0" applyProtection="0">
      <alignment vertical="center"/>
    </xf>
    <xf numFmtId="0" fontId="29" fillId="22" borderId="0" applyNumberFormat="0" applyBorder="0" applyAlignment="0" applyProtection="0">
      <alignment vertical="center"/>
    </xf>
    <xf numFmtId="0" fontId="24" fillId="11" borderId="0" applyNumberFormat="0" applyBorder="0" applyAlignment="0" applyProtection="0">
      <alignment vertical="center"/>
    </xf>
    <xf numFmtId="0" fontId="31" fillId="0" borderId="0" applyBorder="0"/>
    <xf numFmtId="0" fontId="23" fillId="0" borderId="0"/>
    <xf numFmtId="0" fontId="4" fillId="0" borderId="0"/>
    <xf numFmtId="0" fontId="4" fillId="0" borderId="0"/>
  </cellStyleXfs>
  <cellXfs count="140">
    <xf numFmtId="0" fontId="0" fillId="0" borderId="0" xfId="0">
      <alignment vertical="center"/>
    </xf>
    <xf numFmtId="0" fontId="0" fillId="0" borderId="0" xfId="0" applyAlignment="1"/>
    <xf numFmtId="0" fontId="1" fillId="0" borderId="0" xfId="0" applyFont="1" applyAlignment="1">
      <alignment horizontal="center"/>
    </xf>
    <xf numFmtId="0" fontId="2" fillId="0" borderId="0" xfId="0" applyFont="1" applyAlignment="1">
      <alignment horizontal="right"/>
    </xf>
    <xf numFmtId="0" fontId="2" fillId="0" borderId="0" xfId="0" applyFont="1" applyAlignment="1"/>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4" fontId="3" fillId="3" borderId="1" xfId="0" applyNumberFormat="1" applyFont="1" applyFill="1" applyBorder="1" applyAlignment="1">
      <alignment horizontal="right" vertical="center" shrinkToFit="1"/>
    </xf>
    <xf numFmtId="0" fontId="3" fillId="3" borderId="1" xfId="0" applyFont="1" applyFill="1" applyBorder="1" applyAlignment="1">
      <alignment horizontal="right" vertical="center" shrinkToFit="1"/>
    </xf>
    <xf numFmtId="0" fontId="0" fillId="3" borderId="0" xfId="0" applyFill="1">
      <alignment vertical="center"/>
    </xf>
    <xf numFmtId="0" fontId="4" fillId="0" borderId="0" xfId="51" applyFont="1"/>
    <xf numFmtId="0" fontId="5" fillId="0" borderId="0" xfId="51" applyFont="1" applyFill="1" applyAlignment="1">
      <alignment horizontal="center" vertical="center"/>
    </xf>
    <xf numFmtId="0" fontId="6" fillId="0" borderId="2" xfId="51" applyNumberFormat="1" applyFont="1" applyFill="1" applyBorder="1" applyAlignment="1" applyProtection="1">
      <alignment horizontal="left" vertical="center"/>
    </xf>
    <xf numFmtId="0" fontId="7" fillId="0" borderId="2" xfId="51" applyNumberFormat="1" applyFont="1" applyFill="1" applyBorder="1" applyAlignment="1" applyProtection="1">
      <alignment horizontal="left" vertical="center"/>
    </xf>
    <xf numFmtId="0" fontId="7" fillId="0" borderId="0" xfId="51" applyNumberFormat="1" applyFont="1" applyFill="1" applyBorder="1" applyAlignment="1" applyProtection="1">
      <alignment vertical="center"/>
    </xf>
    <xf numFmtId="0" fontId="7" fillId="0" borderId="0" xfId="51" applyNumberFormat="1" applyFont="1" applyFill="1" applyBorder="1" applyAlignment="1" applyProtection="1">
      <alignment horizontal="left" vertical="center"/>
    </xf>
    <xf numFmtId="0" fontId="7" fillId="0" borderId="0" xfId="51" applyFont="1" applyFill="1" applyAlignment="1">
      <alignment horizontal="center" vertical="center"/>
    </xf>
    <xf numFmtId="0" fontId="7" fillId="0" borderId="0" xfId="51" applyFont="1" applyFill="1" applyAlignment="1">
      <alignment horizontal="right" vertical="center"/>
    </xf>
    <xf numFmtId="0" fontId="7" fillId="0" borderId="1" xfId="51" applyFont="1" applyBorder="1" applyAlignment="1">
      <alignment horizontal="center" vertical="center" wrapText="1"/>
    </xf>
    <xf numFmtId="0" fontId="7" fillId="0" borderId="3" xfId="51" applyFont="1" applyBorder="1" applyAlignment="1">
      <alignment horizontal="center" vertical="center" wrapText="1"/>
    </xf>
    <xf numFmtId="0" fontId="7" fillId="0" borderId="4" xfId="51" applyFont="1" applyBorder="1" applyAlignment="1">
      <alignment horizontal="center" vertical="center" wrapText="1"/>
    </xf>
    <xf numFmtId="0" fontId="7" fillId="0" borderId="5" xfId="51" applyFont="1" applyBorder="1" applyAlignment="1">
      <alignment horizontal="center" vertical="center" wrapText="1"/>
    </xf>
    <xf numFmtId="0" fontId="7" fillId="0" borderId="6" xfId="51" applyFont="1" applyBorder="1" applyAlignment="1">
      <alignment horizontal="center" vertical="center" wrapText="1"/>
    </xf>
    <xf numFmtId="0" fontId="7" fillId="0" borderId="7" xfId="51" applyFont="1" applyBorder="1" applyAlignment="1">
      <alignment horizontal="center" vertical="center" wrapText="1"/>
    </xf>
    <xf numFmtId="0" fontId="7" fillId="0" borderId="8" xfId="51" applyNumberFormat="1" applyFont="1" applyFill="1" applyBorder="1" applyAlignment="1" applyProtection="1">
      <alignment horizontal="center" vertical="center"/>
    </xf>
    <xf numFmtId="0" fontId="7" fillId="0" borderId="9" xfId="51" applyNumberFormat="1" applyFont="1" applyFill="1" applyBorder="1" applyAlignment="1" applyProtection="1">
      <alignment horizontal="center" vertical="center"/>
    </xf>
    <xf numFmtId="0" fontId="7" fillId="0" borderId="1" xfId="51" applyNumberFormat="1" applyFont="1" applyFill="1" applyBorder="1" applyAlignment="1" applyProtection="1">
      <alignment horizontal="center" vertical="center"/>
    </xf>
    <xf numFmtId="0" fontId="7" fillId="0" borderId="1" xfId="51" applyFont="1" applyFill="1" applyBorder="1" applyAlignment="1">
      <alignment horizontal="center" vertical="center"/>
    </xf>
    <xf numFmtId="0" fontId="8" fillId="0" borderId="1" xfId="51" applyNumberFormat="1" applyFont="1" applyFill="1" applyBorder="1" applyAlignment="1" applyProtection="1">
      <alignment horizontal="left" vertical="center"/>
    </xf>
    <xf numFmtId="0" fontId="9" fillId="0" borderId="10" xfId="0" applyFont="1" applyBorder="1" applyAlignment="1">
      <alignment horizontal="left" vertical="center" shrinkToFit="1"/>
    </xf>
    <xf numFmtId="4" fontId="8" fillId="0" borderId="1" xfId="51" applyNumberFormat="1" applyFont="1" applyFill="1" applyBorder="1" applyAlignment="1" applyProtection="1">
      <alignment horizontal="right" vertical="center"/>
    </xf>
    <xf numFmtId="0" fontId="8" fillId="0" borderId="1" xfId="51" applyNumberFormat="1" applyFont="1" applyFill="1" applyBorder="1" applyAlignment="1">
      <alignment horizontal="center" vertical="center"/>
    </xf>
    <xf numFmtId="4" fontId="8" fillId="0" borderId="1"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horizontal="right" vertical="center" wrapText="1"/>
    </xf>
    <xf numFmtId="0" fontId="10" fillId="0" borderId="10" xfId="0" applyFont="1" applyBorder="1" applyAlignment="1">
      <alignment horizontal="left" vertical="center" shrinkToFit="1"/>
    </xf>
    <xf numFmtId="0" fontId="8" fillId="0" borderId="1" xfId="51" applyNumberFormat="1" applyFont="1" applyFill="1" applyBorder="1" applyAlignment="1" applyProtection="1">
      <alignment vertical="center"/>
    </xf>
    <xf numFmtId="0" fontId="8" fillId="0" borderId="1" xfId="51" applyFont="1" applyFill="1" applyBorder="1" applyAlignment="1">
      <alignment horizontal="left" vertical="center"/>
    </xf>
    <xf numFmtId="0" fontId="8" fillId="0" borderId="1" xfId="51" applyFont="1" applyFill="1" applyBorder="1" applyAlignment="1">
      <alignment vertical="center"/>
    </xf>
    <xf numFmtId="0" fontId="7" fillId="0" borderId="1" xfId="51" applyFont="1" applyFill="1" applyBorder="1" applyAlignment="1">
      <alignment horizontal="left" vertical="center"/>
    </xf>
    <xf numFmtId="0" fontId="8" fillId="0" borderId="1" xfId="51" applyFont="1" applyFill="1" applyBorder="1"/>
    <xf numFmtId="4" fontId="8" fillId="0" borderId="1" xfId="51" applyNumberFormat="1" applyFont="1" applyFill="1" applyBorder="1" applyAlignment="1">
      <alignment horizontal="right" vertical="center"/>
    </xf>
    <xf numFmtId="0" fontId="8" fillId="0" borderId="1" xfId="51" applyFont="1" applyBorder="1"/>
    <xf numFmtId="0" fontId="8" fillId="0" borderId="5" xfId="51" applyFont="1" applyBorder="1" applyAlignment="1">
      <alignment horizontal="left"/>
    </xf>
    <xf numFmtId="0" fontId="8" fillId="0" borderId="0" xfId="51" applyNumberFormat="1" applyFont="1" applyFill="1" applyBorder="1" applyAlignment="1">
      <alignment horizontal="left"/>
    </xf>
    <xf numFmtId="0" fontId="4" fillId="0" borderId="0" xfId="51" applyFont="1" applyFill="1"/>
    <xf numFmtId="0" fontId="4" fillId="0" borderId="0" xfId="51"/>
    <xf numFmtId="0" fontId="5" fillId="0" borderId="0" xfId="51" applyNumberFormat="1" applyFont="1" applyFill="1" applyAlignment="1">
      <alignment horizontal="center" vertical="center" wrapText="1"/>
    </xf>
    <xf numFmtId="0" fontId="11" fillId="0" borderId="0" xfId="51" applyFont="1" applyAlignment="1">
      <alignment vertical="center"/>
    </xf>
    <xf numFmtId="0" fontId="11" fillId="0" borderId="0" xfId="51" applyFont="1" applyAlignment="1">
      <alignment horizontal="right" vertical="center"/>
    </xf>
    <xf numFmtId="0" fontId="7" fillId="0" borderId="1" xfId="51" applyNumberFormat="1" applyFont="1" applyFill="1" applyBorder="1" applyAlignment="1" applyProtection="1">
      <alignment horizontal="center" vertical="center" wrapText="1"/>
    </xf>
    <xf numFmtId="0" fontId="5" fillId="0" borderId="0" xfId="51" applyFont="1" applyAlignment="1">
      <alignment vertical="center"/>
    </xf>
    <xf numFmtId="0" fontId="12" fillId="0" borderId="0" xfId="51" applyFont="1" applyAlignment="1">
      <alignment horizontal="center" vertical="center"/>
    </xf>
    <xf numFmtId="0" fontId="5" fillId="0" borderId="0" xfId="51" applyFont="1" applyAlignment="1">
      <alignment horizontal="center" vertical="center"/>
    </xf>
    <xf numFmtId="0" fontId="6" fillId="0" borderId="1" xfId="51" applyFont="1" applyBorder="1" applyAlignment="1">
      <alignment horizontal="center" vertical="center" wrapText="1"/>
    </xf>
    <xf numFmtId="0" fontId="7" fillId="0" borderId="8" xfId="51" applyFont="1" applyBorder="1" applyAlignment="1">
      <alignment horizontal="center" vertical="center" wrapText="1"/>
    </xf>
    <xf numFmtId="0" fontId="7" fillId="0" borderId="9" xfId="51" applyFont="1" applyBorder="1" applyAlignment="1">
      <alignment horizontal="center" vertical="center" wrapText="1"/>
    </xf>
    <xf numFmtId="177" fontId="6" fillId="0" borderId="11" xfId="51" applyNumberFormat="1" applyFont="1" applyFill="1" applyBorder="1" applyAlignment="1">
      <alignment horizontal="right" vertical="center" wrapText="1"/>
    </xf>
    <xf numFmtId="177" fontId="6" fillId="0" borderId="1" xfId="51" applyNumberFormat="1" applyFont="1" applyFill="1" applyBorder="1" applyAlignment="1">
      <alignment horizontal="right" vertical="center" wrapText="1"/>
    </xf>
    <xf numFmtId="177" fontId="6" fillId="0" borderId="7" xfId="51" applyNumberFormat="1" applyFont="1" applyFill="1" applyBorder="1" applyAlignment="1">
      <alignment horizontal="right" vertical="center" wrapText="1"/>
    </xf>
    <xf numFmtId="0" fontId="3" fillId="0" borderId="12" xfId="0" applyFont="1" applyBorder="1" applyAlignment="1">
      <alignment horizontal="left" vertical="center" shrinkToFit="1"/>
    </xf>
    <xf numFmtId="0" fontId="3" fillId="0" borderId="10" xfId="0" applyFont="1" applyBorder="1" applyAlignment="1">
      <alignment horizontal="left" vertical="center" shrinkToFit="1"/>
    </xf>
    <xf numFmtId="0" fontId="13" fillId="0" borderId="13" xfId="0" applyFont="1" applyBorder="1" applyAlignment="1">
      <alignment horizontal="left" vertical="center" shrinkToFit="1"/>
    </xf>
    <xf numFmtId="0" fontId="14" fillId="0" borderId="1" xfId="51" applyFont="1" applyBorder="1"/>
    <xf numFmtId="4" fontId="14" fillId="0" borderId="1" xfId="51" applyNumberFormat="1" applyFont="1" applyFill="1" applyBorder="1" applyAlignment="1" applyProtection="1">
      <alignment horizontal="right" vertical="center" wrapText="1"/>
    </xf>
    <xf numFmtId="49" fontId="8" fillId="0" borderId="1" xfId="51" applyNumberFormat="1" applyFont="1" applyFill="1" applyBorder="1" applyAlignment="1" applyProtection="1">
      <alignment horizontal="right" vertical="center"/>
    </xf>
    <xf numFmtId="0" fontId="13" fillId="0" borderId="14" xfId="0" applyFont="1" applyBorder="1" applyAlignment="1">
      <alignment horizontal="left" vertical="center" shrinkToFit="1"/>
    </xf>
    <xf numFmtId="179" fontId="14" fillId="0" borderId="1" xfId="51" applyNumberFormat="1" applyFont="1" applyBorder="1"/>
    <xf numFmtId="49" fontId="14" fillId="0" borderId="1" xfId="51" applyNumberFormat="1" applyFont="1" applyFill="1" applyBorder="1" applyAlignment="1" applyProtection="1">
      <alignment horizontal="right" vertical="center"/>
    </xf>
    <xf numFmtId="179" fontId="13" fillId="0" borderId="15" xfId="0" applyNumberFormat="1" applyFont="1" applyBorder="1" applyAlignment="1">
      <alignment horizontal="right" vertical="center" shrinkToFit="1"/>
    </xf>
    <xf numFmtId="179" fontId="13" fillId="0" borderId="10" xfId="0" applyNumberFormat="1" applyFont="1" applyBorder="1" applyAlignment="1">
      <alignment horizontal="right" vertical="center" shrinkToFit="1"/>
    </xf>
    <xf numFmtId="0" fontId="14" fillId="0" borderId="3" xfId="51" applyFont="1" applyBorder="1"/>
    <xf numFmtId="4" fontId="14" fillId="0" borderId="3" xfId="51" applyNumberFormat="1" applyFont="1" applyFill="1" applyBorder="1" applyAlignment="1" applyProtection="1">
      <alignment horizontal="right" vertical="center" wrapText="1"/>
    </xf>
    <xf numFmtId="179" fontId="13" fillId="0" borderId="16" xfId="0" applyNumberFormat="1" applyFont="1" applyBorder="1" applyAlignment="1">
      <alignment horizontal="right" vertical="center" shrinkToFit="1"/>
    </xf>
    <xf numFmtId="0" fontId="3" fillId="0" borderId="13" xfId="0" applyFont="1" applyBorder="1" applyAlignment="1">
      <alignment horizontal="left" vertical="center" shrinkToFit="1"/>
    </xf>
    <xf numFmtId="0" fontId="13" fillId="0" borderId="1" xfId="0" applyFont="1" applyBorder="1" applyAlignment="1">
      <alignment horizontal="left" vertical="center" shrinkToFit="1"/>
    </xf>
    <xf numFmtId="0" fontId="4" fillId="0" borderId="1" xfId="51" applyBorder="1"/>
    <xf numFmtId="0" fontId="12" fillId="0" borderId="0" xfId="51" applyFont="1" applyBorder="1" applyAlignment="1">
      <alignment horizontal="center" vertical="center"/>
    </xf>
    <xf numFmtId="0" fontId="5" fillId="0" borderId="0" xfId="51" applyFont="1" applyBorder="1" applyAlignment="1">
      <alignment horizontal="center" vertical="center"/>
    </xf>
    <xf numFmtId="49" fontId="8" fillId="0" borderId="1" xfId="51" applyNumberFormat="1" applyFont="1" applyFill="1" applyBorder="1" applyAlignment="1" applyProtection="1">
      <alignment horizontal="left" vertical="center"/>
    </xf>
    <xf numFmtId="49" fontId="8" fillId="0" borderId="1" xfId="51" applyNumberFormat="1" applyFont="1" applyFill="1" applyBorder="1" applyAlignment="1" applyProtection="1">
      <alignment horizontal="center" vertical="center"/>
    </xf>
    <xf numFmtId="177" fontId="8" fillId="0" borderId="1" xfId="51" applyNumberFormat="1" applyFont="1" applyFill="1" applyBorder="1" applyAlignment="1" applyProtection="1">
      <alignment horizontal="right" vertical="center" wrapText="1"/>
    </xf>
    <xf numFmtId="0" fontId="9" fillId="0" borderId="12" xfId="0" applyFont="1" applyBorder="1" applyAlignment="1">
      <alignment vertical="center" shrinkToFit="1"/>
    </xf>
    <xf numFmtId="178" fontId="4" fillId="0" borderId="1" xfId="51" applyNumberFormat="1" applyFont="1" applyFill="1" applyBorder="1" applyAlignment="1" applyProtection="1">
      <alignment horizontal="right" vertical="center" wrapText="1"/>
    </xf>
    <xf numFmtId="4" fontId="4" fillId="0" borderId="1" xfId="51" applyNumberFormat="1" applyFont="1" applyFill="1" applyBorder="1" applyAlignment="1" applyProtection="1">
      <alignment horizontal="right" vertical="center" wrapText="1"/>
    </xf>
    <xf numFmtId="0" fontId="8" fillId="0" borderId="1" xfId="51" applyNumberFormat="1" applyFont="1" applyFill="1" applyBorder="1" applyAlignment="1">
      <alignment horizontal="left" vertical="center"/>
    </xf>
    <xf numFmtId="0" fontId="4" fillId="0" borderId="1" xfId="51" applyFont="1" applyBorder="1"/>
    <xf numFmtId="0" fontId="4" fillId="0" borderId="1" xfId="51" applyFont="1" applyFill="1" applyBorder="1" applyAlignment="1">
      <alignment vertical="center"/>
    </xf>
    <xf numFmtId="4" fontId="4" fillId="0" borderId="1" xfId="51" applyNumberFormat="1" applyFont="1" applyFill="1" applyBorder="1" applyAlignment="1" applyProtection="1">
      <alignment horizontal="right" vertical="center"/>
    </xf>
    <xf numFmtId="4" fontId="4" fillId="0" borderId="1" xfId="51" applyNumberFormat="1" applyFill="1" applyBorder="1" applyAlignment="1">
      <alignment horizontal="right" vertical="center"/>
    </xf>
    <xf numFmtId="0" fontId="4" fillId="0" borderId="1" xfId="51" applyBorder="1" applyAlignment="1">
      <alignment vertical="center"/>
    </xf>
    <xf numFmtId="0" fontId="11" fillId="0" borderId="1" xfId="51" applyFont="1" applyFill="1" applyBorder="1" applyAlignment="1">
      <alignment horizontal="center" vertical="center"/>
    </xf>
    <xf numFmtId="178" fontId="4" fillId="0" borderId="1" xfId="51" applyNumberFormat="1" applyFill="1" applyBorder="1" applyAlignment="1">
      <alignment horizontal="right" vertical="center"/>
    </xf>
    <xf numFmtId="0" fontId="8" fillId="0" borderId="9" xfId="51" applyFont="1" applyFill="1" applyBorder="1" applyAlignment="1">
      <alignment vertical="center"/>
    </xf>
    <xf numFmtId="0" fontId="11" fillId="0" borderId="1" xfId="51" applyFont="1" applyFill="1" applyBorder="1" applyAlignment="1">
      <alignment vertical="center"/>
    </xf>
    <xf numFmtId="0" fontId="11" fillId="0" borderId="9" xfId="51" applyFont="1" applyFill="1" applyBorder="1" applyAlignment="1">
      <alignment vertical="center"/>
    </xf>
    <xf numFmtId="0" fontId="11" fillId="0" borderId="1" xfId="51" applyNumberFormat="1" applyFont="1" applyFill="1" applyBorder="1" applyAlignment="1" applyProtection="1">
      <alignment horizontal="center" vertical="center"/>
    </xf>
    <xf numFmtId="0" fontId="8" fillId="0" borderId="5" xfId="51" applyFont="1" applyFill="1" applyBorder="1" applyAlignment="1">
      <alignment horizontal="left" vertical="center"/>
    </xf>
    <xf numFmtId="0" fontId="7" fillId="0" borderId="17" xfId="51" applyNumberFormat="1" applyFont="1" applyFill="1" applyBorder="1" applyAlignment="1" applyProtection="1">
      <alignment horizontal="center" vertical="center"/>
    </xf>
    <xf numFmtId="0" fontId="7" fillId="0" borderId="1" xfId="51" applyFont="1" applyFill="1" applyBorder="1" applyAlignment="1">
      <alignment horizontal="center" vertical="center" wrapText="1"/>
    </xf>
    <xf numFmtId="4" fontId="4" fillId="0" borderId="1" xfId="51" applyNumberFormat="1" applyFill="1" applyBorder="1" applyAlignment="1">
      <alignment horizontal="right" vertical="center" wrapText="1"/>
    </xf>
    <xf numFmtId="0" fontId="11" fillId="0" borderId="9" xfId="51" applyFont="1" applyBorder="1" applyAlignment="1">
      <alignment vertical="center"/>
    </xf>
    <xf numFmtId="0" fontId="7" fillId="0" borderId="0" xfId="51" applyFont="1" applyAlignment="1">
      <alignment vertical="center"/>
    </xf>
    <xf numFmtId="0" fontId="7" fillId="0" borderId="0" xfId="51" applyFont="1" applyAlignment="1">
      <alignment horizontal="right" vertical="center"/>
    </xf>
    <xf numFmtId="0" fontId="7" fillId="0" borderId="1" xfId="51" applyFont="1" applyBorder="1" applyAlignment="1">
      <alignment horizontal="center" vertical="center"/>
    </xf>
    <xf numFmtId="49" fontId="4" fillId="0" borderId="8" xfId="51" applyNumberFormat="1" applyFont="1" applyFill="1" applyBorder="1" applyAlignment="1" applyProtection="1">
      <alignment horizontal="center" vertical="center"/>
    </xf>
    <xf numFmtId="49" fontId="4" fillId="0" borderId="17" xfId="51" applyNumberFormat="1" applyFont="1" applyFill="1" applyBorder="1" applyAlignment="1" applyProtection="1">
      <alignment horizontal="center" vertical="center"/>
    </xf>
    <xf numFmtId="177" fontId="4" fillId="0" borderId="1" xfId="51" applyNumberFormat="1" applyFont="1" applyFill="1" applyBorder="1" applyAlignment="1" applyProtection="1">
      <alignment horizontal="center" vertical="center" wrapText="1"/>
    </xf>
    <xf numFmtId="0" fontId="4" fillId="0" borderId="1" xfId="51" applyBorder="1" applyAlignment="1">
      <alignment horizontal="center"/>
    </xf>
    <xf numFmtId="0" fontId="9" fillId="0" borderId="13"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18" xfId="0" applyFont="1" applyBorder="1" applyAlignment="1">
      <alignment vertical="center" shrinkToFit="1"/>
    </xf>
    <xf numFmtId="0" fontId="9" fillId="0" borderId="8" xfId="0" applyFont="1" applyBorder="1" applyAlignment="1">
      <alignment horizontal="left" vertical="center" shrinkToFit="1"/>
    </xf>
    <xf numFmtId="0" fontId="4" fillId="0" borderId="0" xfId="51" applyAlignment="1">
      <alignment vertical="center"/>
    </xf>
    <xf numFmtId="0" fontId="7" fillId="0" borderId="8" xfId="51" applyFont="1" applyBorder="1" applyAlignment="1">
      <alignment horizontal="center" vertical="center"/>
    </xf>
    <xf numFmtId="0" fontId="7" fillId="0" borderId="9" xfId="51" applyFont="1" applyBorder="1" applyAlignment="1">
      <alignment horizontal="center" vertical="center"/>
    </xf>
    <xf numFmtId="0" fontId="7" fillId="0" borderId="3" xfId="51" applyNumberFormat="1" applyFont="1" applyFill="1" applyBorder="1" applyAlignment="1" applyProtection="1">
      <alignment vertical="center" wrapText="1"/>
    </xf>
    <xf numFmtId="0" fontId="7" fillId="0" borderId="3" xfId="51" applyNumberFormat="1" applyFont="1" applyFill="1" applyBorder="1" applyAlignment="1" applyProtection="1">
      <alignment horizontal="center" vertical="center" wrapText="1"/>
    </xf>
    <xf numFmtId="49" fontId="4" fillId="0" borderId="1" xfId="51" applyNumberFormat="1" applyFont="1" applyFill="1" applyBorder="1" applyAlignment="1" applyProtection="1">
      <alignment horizontal="center" vertical="center"/>
    </xf>
    <xf numFmtId="4" fontId="15" fillId="0" borderId="1" xfId="51" applyNumberFormat="1" applyFont="1" applyFill="1" applyBorder="1" applyAlignment="1" applyProtection="1">
      <alignment horizontal="center" vertical="center"/>
    </xf>
    <xf numFmtId="0" fontId="9" fillId="0" borderId="1" xfId="0" applyFont="1" applyBorder="1" applyAlignment="1">
      <alignment vertical="center" shrinkToFit="1"/>
    </xf>
    <xf numFmtId="0" fontId="9" fillId="0" borderId="1" xfId="0" applyFont="1" applyBorder="1" applyAlignment="1">
      <alignment horizontal="left" vertical="center" shrinkToFit="1"/>
    </xf>
    <xf numFmtId="176" fontId="15" fillId="0" borderId="1" xfId="51" applyNumberFormat="1" applyFont="1" applyBorder="1" applyAlignment="1">
      <alignment horizontal="center" vertical="center"/>
    </xf>
    <xf numFmtId="4" fontId="9" fillId="0" borderId="1" xfId="0" applyNumberFormat="1" applyFont="1" applyBorder="1" applyAlignment="1">
      <alignment horizontal="right" vertical="center" shrinkToFit="1"/>
    </xf>
    <xf numFmtId="0" fontId="4" fillId="0" borderId="5" xfId="51" applyBorder="1" applyAlignment="1">
      <alignment horizontal="left" vertical="center"/>
    </xf>
    <xf numFmtId="4" fontId="15" fillId="0" borderId="1" xfId="51" applyNumberFormat="1" applyFont="1" applyFill="1" applyBorder="1" applyAlignment="1" applyProtection="1">
      <alignment horizontal="right" vertical="center"/>
    </xf>
    <xf numFmtId="4" fontId="16" fillId="0" borderId="1" xfId="0" applyNumberFormat="1" applyFont="1" applyBorder="1" applyAlignment="1">
      <alignment horizontal="right" vertical="center" shrinkToFit="1"/>
    </xf>
    <xf numFmtId="176" fontId="4" fillId="0" borderId="0" xfId="51" applyNumberFormat="1"/>
    <xf numFmtId="0" fontId="8" fillId="0" borderId="0" xfId="51" applyFont="1"/>
    <xf numFmtId="0" fontId="5" fillId="0" borderId="0" xfId="51" applyFont="1" applyFill="1" applyAlignment="1">
      <alignment vertical="center"/>
    </xf>
    <xf numFmtId="0" fontId="4" fillId="0" borderId="1" xfId="51" applyFont="1" applyFill="1" applyBorder="1"/>
    <xf numFmtId="0" fontId="8" fillId="0" borderId="5" xfId="51" applyNumberFormat="1" applyFont="1" applyFill="1" applyBorder="1" applyAlignment="1">
      <alignment horizontal="left"/>
    </xf>
    <xf numFmtId="0" fontId="8" fillId="0" borderId="0" xfId="51" applyFont="1" applyBorder="1" applyAlignment="1">
      <alignment horizontal="left"/>
    </xf>
    <xf numFmtId="0" fontId="17" fillId="0" borderId="0" xfId="0" applyFont="1">
      <alignment vertical="center"/>
    </xf>
    <xf numFmtId="0" fontId="18" fillId="0" borderId="0" xfId="0" applyFont="1" applyAlignment="1">
      <alignment horizontal="center" vertical="center"/>
    </xf>
    <xf numFmtId="0" fontId="0" fillId="0" borderId="8" xfId="0" applyFont="1" applyBorder="1" applyAlignment="1">
      <alignment horizontal="left" vertical="center"/>
    </xf>
    <xf numFmtId="0" fontId="0" fillId="0" borderId="17" xfId="0" applyBorder="1" applyAlignment="1">
      <alignment horizontal="left" vertical="center"/>
    </xf>
    <xf numFmtId="0" fontId="0" fillId="0" borderId="8" xfId="0" applyBorder="1" applyAlignment="1">
      <alignment horizontal="left" vertical="center"/>
    </xf>
    <xf numFmtId="0" fontId="19" fillId="0" borderId="8" xfId="0" applyFont="1" applyBorder="1" applyAlignment="1">
      <alignment horizontal="left" vertical="center"/>
    </xf>
    <xf numFmtId="0" fontId="0" fillId="0" borderId="9" xfId="0"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3232" xfId="49"/>
    <cellStyle name="常规 2" xfId="50"/>
    <cellStyle name="常规 20"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7" workbookViewId="0">
      <selection activeCell="I17" sqref="I17"/>
    </sheetView>
  </sheetViews>
  <sheetFormatPr defaultColWidth="9" defaultRowHeight="13.5"/>
  <sheetData>
    <row r="1" ht="22.5" spans="1:1">
      <c r="A1" s="133"/>
    </row>
    <row r="2" ht="30" customHeight="1" spans="1:9">
      <c r="A2" s="134" t="s">
        <v>0</v>
      </c>
      <c r="B2" s="134"/>
      <c r="C2" s="134"/>
      <c r="D2" s="134"/>
      <c r="E2" s="134"/>
      <c r="F2" s="134"/>
      <c r="G2" s="134"/>
      <c r="H2" s="134"/>
      <c r="I2" s="134"/>
    </row>
    <row r="3" ht="68.25" customHeight="1" spans="1:9">
      <c r="A3" s="135" t="s">
        <v>1</v>
      </c>
      <c r="B3" s="136"/>
      <c r="C3" s="136"/>
      <c r="D3" s="136"/>
      <c r="E3" s="136"/>
      <c r="F3" s="136"/>
      <c r="G3" s="136"/>
      <c r="H3" s="136"/>
      <c r="I3" s="139"/>
    </row>
    <row r="4" ht="68.25" customHeight="1" spans="1:9">
      <c r="A4" s="135" t="s">
        <v>2</v>
      </c>
      <c r="B4" s="136"/>
      <c r="C4" s="136"/>
      <c r="D4" s="136"/>
      <c r="E4" s="136"/>
      <c r="F4" s="136"/>
      <c r="G4" s="136"/>
      <c r="H4" s="136"/>
      <c r="I4" s="139"/>
    </row>
    <row r="5" ht="68.25" customHeight="1" spans="1:9">
      <c r="A5" s="135" t="s">
        <v>3</v>
      </c>
      <c r="B5" s="136"/>
      <c r="C5" s="136"/>
      <c r="D5" s="136"/>
      <c r="E5" s="136"/>
      <c r="F5" s="136"/>
      <c r="G5" s="136"/>
      <c r="H5" s="136"/>
      <c r="I5" s="139"/>
    </row>
    <row r="6" ht="68.25" customHeight="1" spans="1:9">
      <c r="A6" s="135" t="s">
        <v>4</v>
      </c>
      <c r="B6" s="136"/>
      <c r="C6" s="136"/>
      <c r="D6" s="136"/>
      <c r="E6" s="136"/>
      <c r="F6" s="136"/>
      <c r="G6" s="136"/>
      <c r="H6" s="136"/>
      <c r="I6" s="139"/>
    </row>
    <row r="7" ht="68.25" customHeight="1" spans="1:9">
      <c r="A7" s="137" t="s">
        <v>5</v>
      </c>
      <c r="B7" s="136"/>
      <c r="C7" s="136"/>
      <c r="D7" s="136"/>
      <c r="E7" s="136"/>
      <c r="F7" s="136"/>
      <c r="G7" s="136"/>
      <c r="H7" s="136"/>
      <c r="I7" s="139"/>
    </row>
    <row r="8" ht="68.25" customHeight="1" spans="1:9">
      <c r="A8" s="137" t="s">
        <v>6</v>
      </c>
      <c r="B8" s="136"/>
      <c r="C8" s="136"/>
      <c r="D8" s="136"/>
      <c r="E8" s="136"/>
      <c r="F8" s="136"/>
      <c r="G8" s="136"/>
      <c r="H8" s="136"/>
      <c r="I8" s="139"/>
    </row>
    <row r="9" ht="68.25" customHeight="1" spans="1:9">
      <c r="A9" s="137" t="s">
        <v>7</v>
      </c>
      <c r="B9" s="136"/>
      <c r="C9" s="136"/>
      <c r="D9" s="136"/>
      <c r="E9" s="136"/>
      <c r="F9" s="136"/>
      <c r="G9" s="136"/>
      <c r="H9" s="136"/>
      <c r="I9" s="139"/>
    </row>
    <row r="10" ht="68.25" customHeight="1" spans="1:9">
      <c r="A10" s="137" t="s">
        <v>8</v>
      </c>
      <c r="B10" s="136"/>
      <c r="C10" s="136"/>
      <c r="D10" s="136"/>
      <c r="E10" s="136"/>
      <c r="F10" s="136"/>
      <c r="G10" s="136"/>
      <c r="H10" s="136"/>
      <c r="I10" s="139"/>
    </row>
    <row r="11" ht="68.25" customHeight="1" spans="1:9">
      <c r="A11" s="137" t="s">
        <v>9</v>
      </c>
      <c r="B11" s="136"/>
      <c r="C11" s="136"/>
      <c r="D11" s="136"/>
      <c r="E11" s="136"/>
      <c r="F11" s="136"/>
      <c r="G11" s="136"/>
      <c r="H11" s="136"/>
      <c r="I11" s="139"/>
    </row>
    <row r="12" ht="55.5" customHeight="1" spans="1:9">
      <c r="A12" s="138" t="s">
        <v>10</v>
      </c>
      <c r="B12" s="136"/>
      <c r="C12" s="136"/>
      <c r="D12" s="136"/>
      <c r="E12" s="136"/>
      <c r="F12" s="136"/>
      <c r="G12" s="136"/>
      <c r="H12" s="136"/>
      <c r="I12" s="139"/>
    </row>
    <row r="13" ht="30" customHeight="1"/>
    <row r="14" ht="30" customHeight="1"/>
  </sheetData>
  <mergeCells count="11">
    <mergeCell ref="A2:I2"/>
    <mergeCell ref="A3:I3"/>
    <mergeCell ref="A4:I4"/>
    <mergeCell ref="A5:I5"/>
    <mergeCell ref="A6:I6"/>
    <mergeCell ref="A7:I7"/>
    <mergeCell ref="A8:I8"/>
    <mergeCell ref="A9:I9"/>
    <mergeCell ref="A10:I10"/>
    <mergeCell ref="A11:I11"/>
    <mergeCell ref="A12:I12"/>
  </mergeCells>
  <pageMargins left="0.699305555555556" right="0.699305555555556" top="0.75" bottom="0.75" header="0.3" footer="0.3"/>
  <pageSetup paperSize="9" orientation="portrait"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showGridLines="0" showZeros="0" workbookViewId="0">
      <selection activeCell="A1" sqref="A1:H1"/>
    </sheetView>
  </sheetViews>
  <sheetFormatPr defaultColWidth="6.875" defaultRowHeight="12.75" customHeight="1"/>
  <cols>
    <col min="1" max="1" width="9.375" style="11" customWidth="1"/>
    <col min="2" max="2" width="23.25" style="11" customWidth="1"/>
    <col min="3" max="3" width="15.875" style="11" customWidth="1"/>
    <col min="4" max="4" width="15.25" style="11" customWidth="1"/>
    <col min="5" max="5" width="15.625" style="11" customWidth="1"/>
    <col min="6" max="6" width="14.125" style="11" customWidth="1"/>
    <col min="7" max="7" width="12.625" style="11" customWidth="1"/>
    <col min="8" max="8" width="17.125" style="11" customWidth="1"/>
    <col min="9" max="16384" width="6.875" style="11"/>
  </cols>
  <sheetData>
    <row r="1" ht="33.75" customHeight="1" spans="1:8">
      <c r="A1" s="12" t="s">
        <v>251</v>
      </c>
      <c r="B1" s="12"/>
      <c r="C1" s="12"/>
      <c r="D1" s="12"/>
      <c r="E1" s="12"/>
      <c r="F1" s="12"/>
      <c r="G1" s="12"/>
      <c r="H1" s="12"/>
    </row>
    <row r="2" ht="16.5" customHeight="1" spans="1:8">
      <c r="A2" s="13" t="s">
        <v>12</v>
      </c>
      <c r="B2" s="14"/>
      <c r="C2" s="15"/>
      <c r="D2" s="16"/>
      <c r="E2" s="16"/>
      <c r="F2" s="16"/>
      <c r="G2" s="17"/>
      <c r="H2" s="18" t="s">
        <v>13</v>
      </c>
    </row>
    <row r="3" ht="20.1" customHeight="1" spans="1:8">
      <c r="A3" s="19" t="s">
        <v>16</v>
      </c>
      <c r="B3" s="19"/>
      <c r="C3" s="20" t="s">
        <v>252</v>
      </c>
      <c r="D3" s="20" t="s">
        <v>253</v>
      </c>
      <c r="E3" s="21" t="s">
        <v>254</v>
      </c>
      <c r="F3" s="22"/>
      <c r="G3" s="23"/>
      <c r="H3" s="20" t="s">
        <v>255</v>
      </c>
    </row>
    <row r="4" ht="30.75" customHeight="1" spans="1:8">
      <c r="A4" s="19" t="s">
        <v>66</v>
      </c>
      <c r="B4" s="19" t="s">
        <v>67</v>
      </c>
      <c r="C4" s="24"/>
      <c r="D4" s="24"/>
      <c r="E4" s="19" t="s">
        <v>147</v>
      </c>
      <c r="F4" s="19" t="s">
        <v>122</v>
      </c>
      <c r="G4" s="19" t="s">
        <v>123</v>
      </c>
      <c r="H4" s="24"/>
    </row>
    <row r="5" ht="17.1" customHeight="1" spans="1:8">
      <c r="A5" s="25" t="s">
        <v>68</v>
      </c>
      <c r="B5" s="26"/>
      <c r="C5" s="26">
        <v>8</v>
      </c>
      <c r="D5" s="27">
        <f>D6</f>
        <v>0</v>
      </c>
      <c r="E5" s="28">
        <f>E6</f>
        <v>0</v>
      </c>
      <c r="F5" s="28"/>
      <c r="G5" s="27">
        <v>8</v>
      </c>
      <c r="H5" s="27"/>
    </row>
    <row r="6" ht="17.1" customHeight="1" spans="1:10">
      <c r="A6" s="29">
        <v>212</v>
      </c>
      <c r="B6" s="30" t="s">
        <v>94</v>
      </c>
      <c r="C6" s="31">
        <v>8</v>
      </c>
      <c r="D6" s="32"/>
      <c r="E6" s="33"/>
      <c r="F6" s="34"/>
      <c r="G6" s="32">
        <v>8</v>
      </c>
      <c r="H6" s="34"/>
      <c r="J6" s="45"/>
    </row>
    <row r="7" ht="17.1" customHeight="1" spans="1:8">
      <c r="A7" s="29">
        <v>21212</v>
      </c>
      <c r="B7" s="35" t="s">
        <v>96</v>
      </c>
      <c r="C7" s="31">
        <v>8</v>
      </c>
      <c r="D7" s="32"/>
      <c r="E7" s="33"/>
      <c r="F7" s="34"/>
      <c r="G7" s="32">
        <v>8</v>
      </c>
      <c r="H7" s="34"/>
    </row>
    <row r="8" ht="17.1" customHeight="1" spans="1:9">
      <c r="A8" s="36">
        <v>2121203</v>
      </c>
      <c r="B8" s="30" t="s">
        <v>98</v>
      </c>
      <c r="C8" s="31">
        <v>8</v>
      </c>
      <c r="D8" s="32"/>
      <c r="E8" s="33"/>
      <c r="F8" s="34"/>
      <c r="G8" s="32">
        <v>8</v>
      </c>
      <c r="H8" s="34"/>
      <c r="I8" s="45"/>
    </row>
    <row r="9" ht="17.1" customHeight="1" spans="1:9">
      <c r="A9" s="36"/>
      <c r="B9" s="31"/>
      <c r="C9" s="31"/>
      <c r="D9" s="37"/>
      <c r="E9" s="34"/>
      <c r="F9" s="34"/>
      <c r="G9" s="37"/>
      <c r="H9" s="34"/>
      <c r="I9" s="45"/>
    </row>
    <row r="10" ht="17.1" customHeight="1" spans="1:8">
      <c r="A10" s="36"/>
      <c r="B10" s="31"/>
      <c r="C10" s="31"/>
      <c r="D10" s="37"/>
      <c r="E10" s="34"/>
      <c r="F10" s="34"/>
      <c r="G10" s="37"/>
      <c r="H10" s="34"/>
    </row>
    <row r="11" ht="17.1" customHeight="1" spans="1:8">
      <c r="A11" s="36"/>
      <c r="B11" s="31"/>
      <c r="C11" s="31"/>
      <c r="D11" s="37"/>
      <c r="E11" s="34"/>
      <c r="F11" s="34"/>
      <c r="G11" s="37"/>
      <c r="H11" s="34"/>
    </row>
    <row r="12" ht="17.1" customHeight="1" spans="1:8">
      <c r="A12" s="36"/>
      <c r="B12" s="31"/>
      <c r="C12" s="31"/>
      <c r="D12" s="37"/>
      <c r="E12" s="34"/>
      <c r="F12" s="34"/>
      <c r="G12" s="37"/>
      <c r="H12" s="34"/>
    </row>
    <row r="13" ht="17.1" customHeight="1" spans="1:8">
      <c r="A13" s="38"/>
      <c r="B13" s="31"/>
      <c r="C13" s="31"/>
      <c r="D13" s="37"/>
      <c r="E13" s="34"/>
      <c r="F13" s="34"/>
      <c r="G13" s="37"/>
      <c r="H13" s="34"/>
    </row>
    <row r="14" ht="17.1" customHeight="1" spans="1:8">
      <c r="A14" s="38"/>
      <c r="B14" s="31"/>
      <c r="C14" s="31"/>
      <c r="D14" s="37"/>
      <c r="E14" s="34"/>
      <c r="F14" s="34"/>
      <c r="G14" s="37"/>
      <c r="H14" s="34"/>
    </row>
    <row r="15" ht="17.1" customHeight="1" spans="1:8">
      <c r="A15" s="38"/>
      <c r="B15" s="31"/>
      <c r="C15" s="31"/>
      <c r="D15" s="37"/>
      <c r="E15" s="34"/>
      <c r="F15" s="34"/>
      <c r="G15" s="39"/>
      <c r="H15" s="34"/>
    </row>
    <row r="16" ht="17.1" customHeight="1" spans="1:8">
      <c r="A16" s="40"/>
      <c r="B16" s="41"/>
      <c r="C16" s="41"/>
      <c r="D16" s="37"/>
      <c r="E16" s="34"/>
      <c r="F16" s="34"/>
      <c r="G16" s="37"/>
      <c r="H16" s="34"/>
    </row>
    <row r="17" ht="17.1" customHeight="1" spans="1:8">
      <c r="A17" s="42"/>
      <c r="B17" s="41"/>
      <c r="C17" s="41"/>
      <c r="D17" s="37"/>
      <c r="E17" s="34"/>
      <c r="F17" s="34"/>
      <c r="G17" s="37"/>
      <c r="H17" s="34"/>
    </row>
    <row r="18" ht="17.1" customHeight="1" spans="1:8">
      <c r="A18" s="42"/>
      <c r="B18" s="41"/>
      <c r="C18" s="41"/>
      <c r="D18" s="37"/>
      <c r="E18" s="34"/>
      <c r="F18" s="34"/>
      <c r="G18" s="37"/>
      <c r="H18" s="34"/>
    </row>
    <row r="19" ht="17.1" customHeight="1" spans="1:8">
      <c r="A19" s="38"/>
      <c r="B19" s="41"/>
      <c r="C19" s="41"/>
      <c r="D19" s="37"/>
      <c r="E19" s="34"/>
      <c r="F19" s="34"/>
      <c r="G19" s="29"/>
      <c r="H19" s="34"/>
    </row>
    <row r="20" ht="17.1" customHeight="1" spans="1:8">
      <c r="A20" s="43" t="s">
        <v>256</v>
      </c>
      <c r="B20" s="43"/>
      <c r="C20" s="43"/>
      <c r="D20" s="43"/>
      <c r="E20" s="43"/>
      <c r="F20" s="43"/>
      <c r="G20" s="43"/>
      <c r="H20" s="43"/>
    </row>
    <row r="21" ht="17.1" customHeight="1" spans="1:8">
      <c r="A21" s="44" t="s">
        <v>257</v>
      </c>
      <c r="B21" s="44"/>
      <c r="C21" s="44"/>
      <c r="D21" s="44"/>
      <c r="E21" s="44"/>
      <c r="F21" s="44"/>
      <c r="G21" s="44"/>
      <c r="H21" s="44"/>
    </row>
    <row r="22" ht="17.1" customHeight="1"/>
    <row r="23" ht="17.1" customHeight="1"/>
    <row r="24" ht="17.1" customHeight="1"/>
    <row r="25" ht="17.1" customHeight="1"/>
    <row r="26" ht="17.1" customHeight="1"/>
    <row r="27" ht="17.1" customHeight="1"/>
  </sheetData>
  <mergeCells count="10">
    <mergeCell ref="A1:H1"/>
    <mergeCell ref="A2:B2"/>
    <mergeCell ref="A3:B3"/>
    <mergeCell ref="E3:G3"/>
    <mergeCell ref="A5:B5"/>
    <mergeCell ref="A20:H20"/>
    <mergeCell ref="A21:H21"/>
    <mergeCell ref="C3:C4"/>
    <mergeCell ref="D3:D4"/>
    <mergeCell ref="H3:H4"/>
  </mergeCells>
  <printOptions horizontalCentered="1"/>
  <pageMargins left="0.751388888888889" right="0.751388888888889" top="0.790972222222222" bottom="0.680555555555556" header="0.409027777777778" footer="0"/>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tabSelected="1" workbookViewId="0">
      <selection activeCell="D24" sqref="D24"/>
    </sheetView>
  </sheetViews>
  <sheetFormatPr defaultColWidth="9" defaultRowHeight="13.5" outlineLevelCol="3"/>
  <cols>
    <col min="1" max="1" width="33.625" customWidth="1"/>
    <col min="2" max="5" width="20.75" customWidth="1"/>
  </cols>
  <sheetData>
    <row r="1" ht="27" spans="1:4">
      <c r="A1" s="1"/>
      <c r="B1" s="2" t="s">
        <v>258</v>
      </c>
      <c r="C1" s="1"/>
      <c r="D1" s="1"/>
    </row>
    <row r="2" ht="19.5" customHeight="1" spans="1:4">
      <c r="A2" s="1"/>
      <c r="B2" s="1"/>
      <c r="C2" s="1"/>
      <c r="D2" s="3"/>
    </row>
    <row r="3" ht="25.5" customHeight="1" spans="1:4">
      <c r="A3" s="4" t="s">
        <v>259</v>
      </c>
      <c r="B3" s="5" t="s">
        <v>260</v>
      </c>
      <c r="C3" s="1"/>
      <c r="D3" s="3" t="s">
        <v>261</v>
      </c>
    </row>
    <row r="4" ht="27" customHeight="1" spans="1:4">
      <c r="A4" s="6" t="s">
        <v>18</v>
      </c>
      <c r="B4" s="6" t="s">
        <v>262</v>
      </c>
      <c r="C4" s="6" t="s">
        <v>155</v>
      </c>
      <c r="D4" s="6" t="s">
        <v>155</v>
      </c>
    </row>
    <row r="5" ht="27" customHeight="1" spans="1:4">
      <c r="A5" s="6" t="s">
        <v>155</v>
      </c>
      <c r="B5" s="7" t="s">
        <v>263</v>
      </c>
      <c r="C5" s="7" t="s">
        <v>264</v>
      </c>
      <c r="D5" s="7" t="s">
        <v>265</v>
      </c>
    </row>
    <row r="6" ht="27" customHeight="1" spans="1:4">
      <c r="A6" s="6" t="s">
        <v>266</v>
      </c>
      <c r="B6" s="8">
        <f>SUM(B7:B9)</f>
        <v>7864.5</v>
      </c>
      <c r="C6" s="8"/>
      <c r="D6" s="9">
        <f>SUM(D7:D9)</f>
        <v>7864.5</v>
      </c>
    </row>
    <row r="7" ht="27" customHeight="1" spans="1:4">
      <c r="A7" s="6" t="s">
        <v>267</v>
      </c>
      <c r="B7" s="8">
        <f>D7</f>
        <v>2341.5</v>
      </c>
      <c r="C7" s="8"/>
      <c r="D7" s="9">
        <v>2341.5</v>
      </c>
    </row>
    <row r="8" ht="27" customHeight="1" spans="1:4">
      <c r="A8" s="6" t="s">
        <v>268</v>
      </c>
      <c r="B8" s="8">
        <f t="shared" ref="B8:B9" si="0">D8</f>
        <v>1254.6</v>
      </c>
      <c r="C8" s="9"/>
      <c r="D8" s="9">
        <v>1254.6</v>
      </c>
    </row>
    <row r="9" ht="27" customHeight="1" spans="1:4">
      <c r="A9" s="6" t="s">
        <v>269</v>
      </c>
      <c r="B9" s="8">
        <f t="shared" si="0"/>
        <v>4268.4</v>
      </c>
      <c r="C9" s="8"/>
      <c r="D9" s="9">
        <v>4268.4</v>
      </c>
    </row>
    <row r="10" spans="1:4">
      <c r="A10" s="10"/>
      <c r="B10" s="10"/>
      <c r="C10" s="10"/>
      <c r="D10" s="10"/>
    </row>
  </sheetData>
  <mergeCells count="2">
    <mergeCell ref="B4:D4"/>
    <mergeCell ref="A4:A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2"/>
  <sheetViews>
    <sheetView showGridLines="0" showZeros="0" workbookViewId="0">
      <selection activeCell="F28" sqref="F28"/>
    </sheetView>
  </sheetViews>
  <sheetFormatPr defaultColWidth="6.875" defaultRowHeight="12.75" customHeight="1" outlineLevelCol="5"/>
  <cols>
    <col min="1" max="1" width="34.125" style="46" customWidth="1"/>
    <col min="2" max="2" width="25.875" style="46" customWidth="1"/>
    <col min="3" max="3" width="36.125" style="46" customWidth="1"/>
    <col min="4" max="4" width="26.125" style="46" customWidth="1"/>
    <col min="5" max="5" width="17.875" style="46" customWidth="1"/>
    <col min="6" max="6" width="22.125" style="46" customWidth="1"/>
    <col min="7" max="16384" width="6.875" style="46"/>
  </cols>
  <sheetData>
    <row r="1" ht="22.5" customHeight="1" spans="1:6">
      <c r="A1" s="12" t="s">
        <v>11</v>
      </c>
      <c r="B1" s="12"/>
      <c r="C1" s="12"/>
      <c r="D1" s="12"/>
      <c r="E1" s="129"/>
      <c r="F1" s="129"/>
    </row>
    <row r="2" ht="15.75" customHeight="1" spans="1:5">
      <c r="A2" s="13" t="s">
        <v>12</v>
      </c>
      <c r="B2" s="14"/>
      <c r="C2" s="16"/>
      <c r="D2" s="18" t="s">
        <v>13</v>
      </c>
      <c r="E2" s="16"/>
    </row>
    <row r="3" ht="27" customHeight="1" spans="1:4">
      <c r="A3" s="25" t="s">
        <v>14</v>
      </c>
      <c r="B3" s="26"/>
      <c r="C3" s="27" t="s">
        <v>15</v>
      </c>
      <c r="D3" s="27"/>
    </row>
    <row r="4" s="128" customFormat="1" ht="24" customHeight="1" spans="1:4">
      <c r="A4" s="27" t="s">
        <v>16</v>
      </c>
      <c r="B4" s="27" t="s">
        <v>17</v>
      </c>
      <c r="C4" s="27" t="s">
        <v>18</v>
      </c>
      <c r="D4" s="27" t="s">
        <v>17</v>
      </c>
    </row>
    <row r="5" ht="15" customHeight="1" spans="1:4">
      <c r="A5" s="36" t="s">
        <v>19</v>
      </c>
      <c r="B5" s="83">
        <v>9432</v>
      </c>
      <c r="C5" s="37" t="s">
        <v>20</v>
      </c>
      <c r="D5" s="84">
        <v>5800</v>
      </c>
    </row>
    <row r="6" ht="15" customHeight="1" spans="1:4">
      <c r="A6" s="36" t="s">
        <v>21</v>
      </c>
      <c r="B6" s="83">
        <v>9424</v>
      </c>
      <c r="C6" s="37" t="s">
        <v>22</v>
      </c>
      <c r="D6" s="84"/>
    </row>
    <row r="7" ht="15" customHeight="1" spans="1:4">
      <c r="A7" s="36" t="s">
        <v>23</v>
      </c>
      <c r="B7" s="83">
        <v>8</v>
      </c>
      <c r="C7" s="37" t="s">
        <v>24</v>
      </c>
      <c r="D7" s="84"/>
    </row>
    <row r="8" ht="15" customHeight="1" spans="1:4">
      <c r="A8" s="36" t="s">
        <v>25</v>
      </c>
      <c r="B8" s="83">
        <v>0</v>
      </c>
      <c r="C8" s="37" t="s">
        <v>26</v>
      </c>
      <c r="D8" s="84"/>
    </row>
    <row r="9" ht="15" customHeight="1" spans="1:4">
      <c r="A9" s="36" t="s">
        <v>27</v>
      </c>
      <c r="B9" s="83"/>
      <c r="C9" s="37" t="s">
        <v>28</v>
      </c>
      <c r="D9" s="84"/>
    </row>
    <row r="10" ht="15" customHeight="1" spans="1:4">
      <c r="A10" s="36" t="s">
        <v>29</v>
      </c>
      <c r="B10" s="83"/>
      <c r="C10" s="37" t="s">
        <v>30</v>
      </c>
      <c r="D10" s="84"/>
    </row>
    <row r="11" ht="15" customHeight="1" spans="1:4">
      <c r="A11" s="36" t="s">
        <v>31</v>
      </c>
      <c r="B11" s="83"/>
      <c r="C11" s="37" t="s">
        <v>32</v>
      </c>
      <c r="D11" s="84"/>
    </row>
    <row r="12" ht="15" customHeight="1" spans="1:4">
      <c r="A12" s="36" t="s">
        <v>33</v>
      </c>
      <c r="B12" s="83"/>
      <c r="C12" s="37" t="s">
        <v>34</v>
      </c>
      <c r="D12" s="84">
        <v>1084</v>
      </c>
    </row>
    <row r="13" ht="15" customHeight="1" spans="1:4">
      <c r="A13" s="38" t="s">
        <v>35</v>
      </c>
      <c r="B13" s="83"/>
      <c r="C13" s="37" t="s">
        <v>36</v>
      </c>
      <c r="D13" s="84"/>
    </row>
    <row r="14" ht="15" customHeight="1" spans="1:4">
      <c r="A14" s="38" t="s">
        <v>37</v>
      </c>
      <c r="B14" s="84">
        <v>27</v>
      </c>
      <c r="C14" s="37" t="s">
        <v>38</v>
      </c>
      <c r="D14" s="84"/>
    </row>
    <row r="15" ht="15" customHeight="1" spans="1:4">
      <c r="A15" s="130"/>
      <c r="B15" s="84"/>
      <c r="C15" s="37" t="s">
        <v>39</v>
      </c>
      <c r="D15" s="84">
        <v>8</v>
      </c>
    </row>
    <row r="16" ht="15" customHeight="1" spans="1:4">
      <c r="A16" s="38"/>
      <c r="B16" s="88"/>
      <c r="C16" s="37" t="s">
        <v>40</v>
      </c>
      <c r="D16" s="84"/>
    </row>
    <row r="17" ht="15" customHeight="1" spans="1:4">
      <c r="A17" s="38"/>
      <c r="B17" s="89"/>
      <c r="C17" s="37" t="s">
        <v>41</v>
      </c>
      <c r="D17" s="84"/>
    </row>
    <row r="18" ht="15" customHeight="1" spans="1:4">
      <c r="A18" s="130"/>
      <c r="B18" s="88"/>
      <c r="C18" s="37" t="s">
        <v>42</v>
      </c>
      <c r="D18" s="84"/>
    </row>
    <row r="19" ht="15" customHeight="1" spans="1:4">
      <c r="A19" s="130"/>
      <c r="B19" s="88"/>
      <c r="C19" s="37" t="s">
        <v>43</v>
      </c>
      <c r="D19" s="84">
        <v>678</v>
      </c>
    </row>
    <row r="20" ht="15" customHeight="1" spans="1:4">
      <c r="A20" s="40"/>
      <c r="B20" s="88"/>
      <c r="C20" s="37" t="s">
        <v>44</v>
      </c>
      <c r="D20" s="84"/>
    </row>
    <row r="21" ht="15" customHeight="1" spans="1:4">
      <c r="A21" s="40"/>
      <c r="B21" s="88"/>
      <c r="C21" s="37" t="s">
        <v>45</v>
      </c>
      <c r="D21" s="84"/>
    </row>
    <row r="22" ht="15" customHeight="1" spans="1:4">
      <c r="A22" s="40"/>
      <c r="B22" s="88"/>
      <c r="C22" s="37" t="s">
        <v>46</v>
      </c>
      <c r="D22" s="84"/>
    </row>
    <row r="23" ht="15" customHeight="1" spans="1:4">
      <c r="A23" s="40"/>
      <c r="B23" s="88"/>
      <c r="C23" s="37" t="s">
        <v>47</v>
      </c>
      <c r="D23" s="84"/>
    </row>
    <row r="24" ht="15" customHeight="1" spans="1:4">
      <c r="A24" s="130"/>
      <c r="B24" s="88"/>
      <c r="C24" s="37" t="s">
        <v>48</v>
      </c>
      <c r="D24" s="84"/>
    </row>
    <row r="25" ht="15" customHeight="1" spans="1:4">
      <c r="A25" s="130"/>
      <c r="B25" s="89"/>
      <c r="C25" s="37" t="s">
        <v>49</v>
      </c>
      <c r="D25" s="84">
        <v>27</v>
      </c>
    </row>
    <row r="26" ht="15" customHeight="1" spans="1:4">
      <c r="A26" s="130"/>
      <c r="B26" s="88"/>
      <c r="D26" s="84"/>
    </row>
    <row r="27" ht="15" customHeight="1" spans="1:4">
      <c r="A27" s="130"/>
      <c r="B27" s="88"/>
      <c r="C27" s="37"/>
      <c r="D27" s="100"/>
    </row>
    <row r="28" ht="15" customHeight="1" spans="1:4">
      <c r="A28" s="91" t="s">
        <v>50</v>
      </c>
      <c r="B28" s="92">
        <v>9459</v>
      </c>
      <c r="C28" s="91" t="s">
        <v>51</v>
      </c>
      <c r="D28" s="84">
        <v>7597</v>
      </c>
    </row>
    <row r="29" ht="19.5" customHeight="1" spans="1:4">
      <c r="A29" s="99" t="s">
        <v>52</v>
      </c>
      <c r="B29" s="88"/>
      <c r="C29" s="39" t="s">
        <v>53</v>
      </c>
      <c r="D29" s="84"/>
    </row>
    <row r="30" ht="15" customHeight="1" spans="1:4">
      <c r="A30" s="39" t="s">
        <v>54</v>
      </c>
      <c r="B30" s="88">
        <v>2674</v>
      </c>
      <c r="C30" s="94" t="s">
        <v>55</v>
      </c>
      <c r="D30" s="84">
        <v>4536</v>
      </c>
    </row>
    <row r="31" ht="15" customHeight="1" spans="1:4">
      <c r="A31" s="37"/>
      <c r="B31" s="88"/>
      <c r="C31" s="94"/>
      <c r="D31" s="94"/>
    </row>
    <row r="32" ht="15" customHeight="1" spans="1:4">
      <c r="A32" s="96" t="s">
        <v>56</v>
      </c>
      <c r="B32" s="89">
        <v>12133</v>
      </c>
      <c r="C32" s="91" t="s">
        <v>57</v>
      </c>
      <c r="D32" s="84">
        <v>12133</v>
      </c>
    </row>
    <row r="33" ht="20.25" customHeight="1" spans="1:4">
      <c r="A33" s="131" t="s">
        <v>58</v>
      </c>
      <c r="B33" s="131"/>
      <c r="C33" s="131"/>
      <c r="D33" s="131"/>
    </row>
    <row r="34" ht="18" customHeight="1" spans="1:4">
      <c r="A34" s="132"/>
      <c r="B34" s="132"/>
      <c r="C34" s="132"/>
      <c r="D34" s="132"/>
    </row>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sheetData>
  <mergeCells count="6">
    <mergeCell ref="A1:D1"/>
    <mergeCell ref="A2:B2"/>
    <mergeCell ref="A3:B3"/>
    <mergeCell ref="C3:D3"/>
    <mergeCell ref="A33:D33"/>
    <mergeCell ref="A34:D34"/>
  </mergeCells>
  <printOptions horizontalCentered="1"/>
  <pageMargins left="0.75" right="0.75" top="0.789583333333333" bottom="0.289583333333333" header="0" footer="0"/>
  <pageSetup paperSize="9" scale="9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showGridLines="0" showZeros="0" workbookViewId="0">
      <selection activeCell="L14" sqref="L14"/>
    </sheetView>
  </sheetViews>
  <sheetFormatPr defaultColWidth="6.875" defaultRowHeight="12.75" customHeight="1"/>
  <cols>
    <col min="1" max="1" width="8.625" style="46" customWidth="1"/>
    <col min="2" max="2" width="27.625" style="46" customWidth="1"/>
    <col min="3" max="3" width="13.375" style="46" customWidth="1"/>
    <col min="4" max="4" width="11.75" style="46" customWidth="1"/>
    <col min="5" max="5" width="12.625" style="46" customWidth="1"/>
    <col min="6" max="6" width="12.375" style="46" customWidth="1"/>
    <col min="7" max="7" width="12.5" style="46" customWidth="1"/>
    <col min="8" max="8" width="15.125" style="46" customWidth="1"/>
    <col min="9" max="9" width="12.125" style="46" customWidth="1"/>
    <col min="10" max="251" width="6.875" style="46" customWidth="1"/>
    <col min="252" max="16384" width="6.875" style="46"/>
  </cols>
  <sheetData>
    <row r="1" ht="29.25" customHeight="1" spans="1:9">
      <c r="A1" s="12" t="s">
        <v>59</v>
      </c>
      <c r="B1" s="12"/>
      <c r="C1" s="12"/>
      <c r="D1" s="12"/>
      <c r="E1" s="12"/>
      <c r="F1" s="12"/>
      <c r="G1" s="12"/>
      <c r="H1" s="12"/>
      <c r="I1" s="12"/>
    </row>
    <row r="2" s="113" customFormat="1" ht="16.5" customHeight="1" spans="1:9">
      <c r="A2" s="13" t="s">
        <v>12</v>
      </c>
      <c r="B2" s="14"/>
      <c r="C2" s="102"/>
      <c r="D2" s="102"/>
      <c r="E2" s="102"/>
      <c r="F2" s="102"/>
      <c r="G2" s="102"/>
      <c r="H2" s="102"/>
      <c r="I2" s="103" t="s">
        <v>13</v>
      </c>
    </row>
    <row r="3" s="113" customFormat="1" ht="19.5" customHeight="1" spans="1:9">
      <c r="A3" s="114" t="s">
        <v>18</v>
      </c>
      <c r="B3" s="115"/>
      <c r="C3" s="50" t="s">
        <v>50</v>
      </c>
      <c r="D3" s="50" t="s">
        <v>60</v>
      </c>
      <c r="E3" s="50" t="s">
        <v>61</v>
      </c>
      <c r="F3" s="50" t="s">
        <v>62</v>
      </c>
      <c r="G3" s="50" t="s">
        <v>63</v>
      </c>
      <c r="H3" s="50" t="s">
        <v>64</v>
      </c>
      <c r="I3" s="50" t="s">
        <v>65</v>
      </c>
    </row>
    <row r="4" ht="28.5" customHeight="1" spans="1:9">
      <c r="A4" s="116" t="s">
        <v>66</v>
      </c>
      <c r="B4" s="117" t="s">
        <v>67</v>
      </c>
      <c r="C4" s="50"/>
      <c r="D4" s="50"/>
      <c r="E4" s="50"/>
      <c r="F4" s="50"/>
      <c r="G4" s="50"/>
      <c r="H4" s="50"/>
      <c r="I4" s="50"/>
    </row>
    <row r="5" ht="20.1" customHeight="1" spans="1:9">
      <c r="A5" s="118" t="s">
        <v>68</v>
      </c>
      <c r="B5" s="118"/>
      <c r="C5" s="119">
        <v>9459</v>
      </c>
      <c r="D5" s="119">
        <v>9432</v>
      </c>
      <c r="E5" s="88"/>
      <c r="F5" s="88"/>
      <c r="G5" s="88"/>
      <c r="H5" s="88"/>
      <c r="I5" s="125">
        <v>27</v>
      </c>
    </row>
    <row r="6" ht="20.1" customHeight="1" spans="1:11">
      <c r="A6" s="120" t="s">
        <v>69</v>
      </c>
      <c r="B6" s="121" t="s">
        <v>70</v>
      </c>
      <c r="C6" s="122">
        <v>5843</v>
      </c>
      <c r="D6" s="122">
        <v>5843</v>
      </c>
      <c r="E6" s="123">
        <v>0</v>
      </c>
      <c r="F6" s="123">
        <v>0</v>
      </c>
      <c r="G6" s="123">
        <v>0</v>
      </c>
      <c r="H6" s="123">
        <v>0</v>
      </c>
      <c r="I6" s="126">
        <v>0</v>
      </c>
      <c r="J6" s="127"/>
      <c r="K6" s="127"/>
    </row>
    <row r="7" ht="20.1" customHeight="1" spans="1:11">
      <c r="A7" s="120" t="s">
        <v>71</v>
      </c>
      <c r="B7" s="121" t="s">
        <v>72</v>
      </c>
      <c r="C7" s="122">
        <v>4300</v>
      </c>
      <c r="D7" s="122">
        <v>4300</v>
      </c>
      <c r="E7" s="123">
        <v>0</v>
      </c>
      <c r="F7" s="123">
        <v>0</v>
      </c>
      <c r="G7" s="123">
        <v>0</v>
      </c>
      <c r="H7" s="123">
        <v>0</v>
      </c>
      <c r="I7" s="126">
        <v>0</v>
      </c>
      <c r="J7" s="127"/>
      <c r="K7" s="127"/>
    </row>
    <row r="8" ht="20.1" customHeight="1" spans="1:11">
      <c r="A8" s="120" t="s">
        <v>73</v>
      </c>
      <c r="B8" s="121" t="s">
        <v>74</v>
      </c>
      <c r="C8" s="122">
        <v>4300</v>
      </c>
      <c r="D8" s="122">
        <v>4300</v>
      </c>
      <c r="E8" s="123">
        <v>0</v>
      </c>
      <c r="F8" s="123">
        <v>0</v>
      </c>
      <c r="G8" s="123">
        <v>0</v>
      </c>
      <c r="H8" s="123">
        <v>0</v>
      </c>
      <c r="I8" s="126">
        <v>0</v>
      </c>
      <c r="J8" s="127"/>
      <c r="K8" s="127"/>
    </row>
    <row r="9" ht="20.1" customHeight="1" spans="1:11">
      <c r="A9" s="120" t="s">
        <v>75</v>
      </c>
      <c r="B9" s="121" t="s">
        <v>76</v>
      </c>
      <c r="C9" s="122">
        <v>531</v>
      </c>
      <c r="D9" s="122">
        <v>531</v>
      </c>
      <c r="E9" s="123">
        <v>0</v>
      </c>
      <c r="F9" s="123">
        <v>0</v>
      </c>
      <c r="G9" s="123">
        <v>0</v>
      </c>
      <c r="H9" s="123">
        <v>0</v>
      </c>
      <c r="I9" s="126">
        <v>0</v>
      </c>
      <c r="J9" s="127"/>
      <c r="K9" s="127"/>
    </row>
    <row r="10" ht="20.1" customHeight="1" spans="1:11">
      <c r="A10" s="120" t="s">
        <v>77</v>
      </c>
      <c r="B10" s="121" t="s">
        <v>78</v>
      </c>
      <c r="C10" s="122">
        <v>531</v>
      </c>
      <c r="D10" s="122">
        <v>531</v>
      </c>
      <c r="E10" s="123">
        <v>0</v>
      </c>
      <c r="F10" s="123">
        <v>0</v>
      </c>
      <c r="G10" s="123">
        <v>0</v>
      </c>
      <c r="H10" s="123">
        <v>0</v>
      </c>
      <c r="I10" s="126">
        <v>0</v>
      </c>
      <c r="J10" s="127"/>
      <c r="K10" s="127"/>
    </row>
    <row r="11" ht="20.1" customHeight="1" spans="1:11">
      <c r="A11" s="120" t="s">
        <v>79</v>
      </c>
      <c r="B11" s="121" t="s">
        <v>80</v>
      </c>
      <c r="C11" s="122">
        <v>1000</v>
      </c>
      <c r="D11" s="122">
        <v>1000</v>
      </c>
      <c r="E11" s="123">
        <v>0</v>
      </c>
      <c r="F11" s="123">
        <v>0</v>
      </c>
      <c r="G11" s="123">
        <v>0</v>
      </c>
      <c r="H11" s="123">
        <v>0</v>
      </c>
      <c r="I11" s="126">
        <v>0</v>
      </c>
      <c r="J11" s="127"/>
      <c r="K11" s="127"/>
    </row>
    <row r="12" ht="20.1" customHeight="1" spans="1:11">
      <c r="A12" s="120" t="s">
        <v>81</v>
      </c>
      <c r="B12" s="121" t="s">
        <v>82</v>
      </c>
      <c r="C12" s="122">
        <v>1000</v>
      </c>
      <c r="D12" s="122">
        <v>1000</v>
      </c>
      <c r="E12" s="123">
        <v>0</v>
      </c>
      <c r="F12" s="123">
        <v>0</v>
      </c>
      <c r="G12" s="123">
        <v>0</v>
      </c>
      <c r="H12" s="123">
        <v>0</v>
      </c>
      <c r="I12" s="126">
        <v>0</v>
      </c>
      <c r="J12" s="127"/>
      <c r="K12" s="127"/>
    </row>
    <row r="13" ht="20.1" customHeight="1" spans="1:11">
      <c r="A13" s="120" t="s">
        <v>83</v>
      </c>
      <c r="B13" s="121" t="s">
        <v>84</v>
      </c>
      <c r="C13" s="122">
        <v>12</v>
      </c>
      <c r="D13" s="122">
        <v>12</v>
      </c>
      <c r="E13" s="123">
        <v>0</v>
      </c>
      <c r="F13" s="123">
        <v>0</v>
      </c>
      <c r="G13" s="123">
        <v>0</v>
      </c>
      <c r="H13" s="123">
        <v>0</v>
      </c>
      <c r="I13" s="126">
        <v>0</v>
      </c>
      <c r="J13" s="127"/>
      <c r="K13" s="127"/>
    </row>
    <row r="14" ht="20.1" customHeight="1" spans="1:11">
      <c r="A14" s="120" t="s">
        <v>85</v>
      </c>
      <c r="B14" s="121" t="s">
        <v>86</v>
      </c>
      <c r="C14" s="122">
        <v>12</v>
      </c>
      <c r="D14" s="122">
        <v>12</v>
      </c>
      <c r="E14" s="123">
        <v>0</v>
      </c>
      <c r="F14" s="123">
        <v>0</v>
      </c>
      <c r="G14" s="123">
        <v>0</v>
      </c>
      <c r="H14" s="123">
        <v>0</v>
      </c>
      <c r="I14" s="126">
        <v>0</v>
      </c>
      <c r="J14" s="127"/>
      <c r="K14" s="127"/>
    </row>
    <row r="15" ht="20.1" customHeight="1" spans="1:11">
      <c r="A15" s="120" t="s">
        <v>87</v>
      </c>
      <c r="B15" s="121" t="s">
        <v>88</v>
      </c>
      <c r="C15" s="122">
        <v>600</v>
      </c>
      <c r="D15" s="122">
        <v>600</v>
      </c>
      <c r="E15" s="123">
        <v>0</v>
      </c>
      <c r="F15" s="123">
        <v>0</v>
      </c>
      <c r="G15" s="123">
        <v>0</v>
      </c>
      <c r="H15" s="123">
        <v>0</v>
      </c>
      <c r="I15" s="126">
        <v>0</v>
      </c>
      <c r="J15" s="127"/>
      <c r="K15" s="127"/>
    </row>
    <row r="16" ht="20.1" customHeight="1" spans="1:11">
      <c r="A16" s="120" t="s">
        <v>89</v>
      </c>
      <c r="B16" s="121" t="s">
        <v>90</v>
      </c>
      <c r="C16" s="122">
        <v>600</v>
      </c>
      <c r="D16" s="122">
        <v>600</v>
      </c>
      <c r="E16" s="123">
        <v>0</v>
      </c>
      <c r="F16" s="123">
        <v>0</v>
      </c>
      <c r="G16" s="123">
        <v>0</v>
      </c>
      <c r="H16" s="123">
        <v>0</v>
      </c>
      <c r="I16" s="126">
        <v>0</v>
      </c>
      <c r="J16" s="127"/>
      <c r="K16" s="127"/>
    </row>
    <row r="17" ht="20.1" customHeight="1" spans="1:11">
      <c r="A17" s="120" t="s">
        <v>91</v>
      </c>
      <c r="B17" s="121" t="s">
        <v>92</v>
      </c>
      <c r="C17" s="122">
        <v>600</v>
      </c>
      <c r="D17" s="122">
        <v>600</v>
      </c>
      <c r="E17" s="123">
        <v>0</v>
      </c>
      <c r="F17" s="123">
        <v>0</v>
      </c>
      <c r="G17" s="123">
        <v>0</v>
      </c>
      <c r="H17" s="123">
        <v>0</v>
      </c>
      <c r="I17" s="126">
        <v>0</v>
      </c>
      <c r="J17" s="127"/>
      <c r="K17" s="127"/>
    </row>
    <row r="18" ht="20.1" customHeight="1" spans="1:11">
      <c r="A18" s="120" t="s">
        <v>93</v>
      </c>
      <c r="B18" s="121" t="s">
        <v>94</v>
      </c>
      <c r="C18" s="122">
        <v>8</v>
      </c>
      <c r="D18" s="122">
        <v>8</v>
      </c>
      <c r="E18" s="123">
        <v>0</v>
      </c>
      <c r="F18" s="123">
        <v>0</v>
      </c>
      <c r="G18" s="123">
        <v>0</v>
      </c>
      <c r="H18" s="123">
        <v>0</v>
      </c>
      <c r="I18" s="126">
        <v>0</v>
      </c>
      <c r="J18" s="127"/>
      <c r="K18" s="127"/>
    </row>
    <row r="19" ht="20.1" customHeight="1" spans="1:11">
      <c r="A19" s="120" t="s">
        <v>95</v>
      </c>
      <c r="B19" s="121" t="s">
        <v>96</v>
      </c>
      <c r="C19" s="122">
        <v>8</v>
      </c>
      <c r="D19" s="122">
        <v>8</v>
      </c>
      <c r="E19" s="123">
        <v>0</v>
      </c>
      <c r="F19" s="123">
        <v>0</v>
      </c>
      <c r="G19" s="123">
        <v>0</v>
      </c>
      <c r="H19" s="123">
        <v>0</v>
      </c>
      <c r="I19" s="126">
        <v>0</v>
      </c>
      <c r="J19" s="127"/>
      <c r="K19" s="127"/>
    </row>
    <row r="20" ht="20.1" customHeight="1" spans="1:11">
      <c r="A20" s="120" t="s">
        <v>97</v>
      </c>
      <c r="B20" s="121" t="s">
        <v>98</v>
      </c>
      <c r="C20" s="122">
        <v>8</v>
      </c>
      <c r="D20" s="122">
        <v>8</v>
      </c>
      <c r="E20" s="123">
        <v>0</v>
      </c>
      <c r="F20" s="123">
        <v>0</v>
      </c>
      <c r="G20" s="123">
        <v>0</v>
      </c>
      <c r="H20" s="123">
        <v>0</v>
      </c>
      <c r="I20" s="126">
        <v>0</v>
      </c>
      <c r="J20" s="127"/>
      <c r="K20" s="127"/>
    </row>
    <row r="21" ht="20.1" customHeight="1" spans="1:11">
      <c r="A21" s="120" t="s">
        <v>99</v>
      </c>
      <c r="B21" s="121" t="s">
        <v>100</v>
      </c>
      <c r="C21" s="122">
        <v>2807.5</v>
      </c>
      <c r="D21" s="122">
        <v>2807.5</v>
      </c>
      <c r="E21" s="123">
        <v>0</v>
      </c>
      <c r="F21" s="123">
        <v>0</v>
      </c>
      <c r="G21" s="123">
        <v>0</v>
      </c>
      <c r="H21" s="123">
        <v>0</v>
      </c>
      <c r="I21" s="126">
        <v>0</v>
      </c>
      <c r="J21" s="127"/>
      <c r="K21" s="127"/>
    </row>
    <row r="22" ht="20.1" customHeight="1" spans="1:11">
      <c r="A22" s="120" t="s">
        <v>101</v>
      </c>
      <c r="B22" s="121" t="s">
        <v>102</v>
      </c>
      <c r="C22" s="122">
        <v>7.5</v>
      </c>
      <c r="D22" s="122">
        <v>7.5</v>
      </c>
      <c r="E22" s="123">
        <v>0</v>
      </c>
      <c r="F22" s="123">
        <v>0</v>
      </c>
      <c r="G22" s="123">
        <v>0</v>
      </c>
      <c r="H22" s="123">
        <v>0</v>
      </c>
      <c r="I22" s="126">
        <v>0</v>
      </c>
      <c r="J22" s="127"/>
      <c r="K22" s="127"/>
    </row>
    <row r="23" ht="20.1" customHeight="1" spans="1:11">
      <c r="A23" s="120" t="s">
        <v>103</v>
      </c>
      <c r="B23" s="121" t="s">
        <v>104</v>
      </c>
      <c r="C23" s="122">
        <v>7.5</v>
      </c>
      <c r="D23" s="122">
        <v>7.5</v>
      </c>
      <c r="E23" s="123">
        <v>0</v>
      </c>
      <c r="F23" s="123">
        <v>0</v>
      </c>
      <c r="G23" s="123">
        <v>0</v>
      </c>
      <c r="H23" s="123">
        <v>0</v>
      </c>
      <c r="I23" s="126">
        <v>0</v>
      </c>
      <c r="J23" s="127"/>
      <c r="K23" s="127"/>
    </row>
    <row r="24" ht="20.1" customHeight="1" spans="1:11">
      <c r="A24" s="120" t="s">
        <v>105</v>
      </c>
      <c r="B24" s="121" t="s">
        <v>106</v>
      </c>
      <c r="C24" s="122">
        <v>2800</v>
      </c>
      <c r="D24" s="122">
        <v>2800</v>
      </c>
      <c r="E24" s="123">
        <v>0</v>
      </c>
      <c r="F24" s="123">
        <v>0</v>
      </c>
      <c r="G24" s="123">
        <v>0</v>
      </c>
      <c r="H24" s="123">
        <v>0</v>
      </c>
      <c r="I24" s="123">
        <v>0</v>
      </c>
      <c r="J24" s="127"/>
      <c r="K24" s="127"/>
    </row>
    <row r="25" ht="20.1" customHeight="1" spans="1:11">
      <c r="A25" s="120" t="s">
        <v>107</v>
      </c>
      <c r="B25" s="121" t="s">
        <v>108</v>
      </c>
      <c r="C25" s="122">
        <v>2800</v>
      </c>
      <c r="D25" s="122">
        <v>2800</v>
      </c>
      <c r="E25" s="123">
        <v>0</v>
      </c>
      <c r="F25" s="123">
        <v>0</v>
      </c>
      <c r="G25" s="123">
        <v>0</v>
      </c>
      <c r="H25" s="123">
        <v>0</v>
      </c>
      <c r="I25" s="123">
        <v>0</v>
      </c>
      <c r="J25" s="127"/>
      <c r="K25" s="127"/>
    </row>
    <row r="26" ht="20.1" customHeight="1" spans="1:11">
      <c r="A26" s="120" t="s">
        <v>109</v>
      </c>
      <c r="B26" s="121" t="s">
        <v>110</v>
      </c>
      <c r="C26" s="122">
        <v>173.39</v>
      </c>
      <c r="D26" s="122">
        <v>173.39</v>
      </c>
      <c r="E26" s="123">
        <v>0</v>
      </c>
      <c r="F26" s="123">
        <v>0</v>
      </c>
      <c r="G26" s="123">
        <v>0</v>
      </c>
      <c r="H26" s="123">
        <v>0</v>
      </c>
      <c r="I26" s="123">
        <v>0</v>
      </c>
      <c r="J26" s="127"/>
      <c r="K26" s="127"/>
    </row>
    <row r="27" ht="20.1" customHeight="1" spans="1:11">
      <c r="A27" s="120" t="s">
        <v>111</v>
      </c>
      <c r="B27" s="121" t="s">
        <v>112</v>
      </c>
      <c r="C27" s="122">
        <v>173.39</v>
      </c>
      <c r="D27" s="122">
        <v>173.39</v>
      </c>
      <c r="E27" s="123">
        <v>0</v>
      </c>
      <c r="F27" s="123">
        <v>0</v>
      </c>
      <c r="G27" s="123">
        <v>0</v>
      </c>
      <c r="H27" s="123">
        <v>0</v>
      </c>
      <c r="I27" s="123">
        <v>0</v>
      </c>
      <c r="J27" s="127"/>
      <c r="K27" s="127"/>
    </row>
    <row r="28" ht="20.1" customHeight="1" spans="1:11">
      <c r="A28" s="120" t="s">
        <v>113</v>
      </c>
      <c r="B28" s="121" t="s">
        <v>114</v>
      </c>
      <c r="C28" s="122">
        <v>173.39</v>
      </c>
      <c r="D28" s="122">
        <v>173.39</v>
      </c>
      <c r="E28" s="123">
        <v>0</v>
      </c>
      <c r="F28" s="123">
        <v>0</v>
      </c>
      <c r="G28" s="123">
        <v>0</v>
      </c>
      <c r="H28" s="123">
        <v>0</v>
      </c>
      <c r="I28" s="123">
        <v>0</v>
      </c>
      <c r="J28" s="127"/>
      <c r="K28" s="127"/>
    </row>
    <row r="29" ht="20.1" customHeight="1" spans="1:11">
      <c r="A29" s="120" t="s">
        <v>115</v>
      </c>
      <c r="B29" s="121" t="s">
        <v>116</v>
      </c>
      <c r="C29" s="122">
        <v>27.273585</v>
      </c>
      <c r="D29" s="122">
        <v>0</v>
      </c>
      <c r="E29" s="123">
        <v>0</v>
      </c>
      <c r="F29" s="123">
        <v>0</v>
      </c>
      <c r="G29" s="123">
        <v>0</v>
      </c>
      <c r="H29" s="123">
        <v>0</v>
      </c>
      <c r="I29" s="123">
        <v>27</v>
      </c>
      <c r="J29" s="127"/>
      <c r="K29" s="127"/>
    </row>
    <row r="30" ht="20.1" customHeight="1" spans="1:11">
      <c r="A30" s="120" t="s">
        <v>117</v>
      </c>
      <c r="B30" s="121" t="s">
        <v>116</v>
      </c>
      <c r="C30" s="122">
        <v>27.273585</v>
      </c>
      <c r="D30" s="122">
        <v>0</v>
      </c>
      <c r="E30" s="123">
        <v>0</v>
      </c>
      <c r="F30" s="123">
        <v>0</v>
      </c>
      <c r="G30" s="123">
        <v>0</v>
      </c>
      <c r="H30" s="123">
        <v>0</v>
      </c>
      <c r="I30" s="123">
        <v>27</v>
      </c>
      <c r="J30" s="127"/>
      <c r="K30" s="127"/>
    </row>
    <row r="31" ht="20.1" customHeight="1" spans="1:11">
      <c r="A31" s="120" t="s">
        <v>118</v>
      </c>
      <c r="B31" s="121" t="s">
        <v>119</v>
      </c>
      <c r="C31" s="122">
        <v>27.273585</v>
      </c>
      <c r="D31" s="122">
        <v>0</v>
      </c>
      <c r="E31" s="123">
        <v>0</v>
      </c>
      <c r="F31" s="123">
        <v>0</v>
      </c>
      <c r="G31" s="123">
        <v>0</v>
      </c>
      <c r="H31" s="123">
        <v>0</v>
      </c>
      <c r="I31" s="123">
        <v>27</v>
      </c>
      <c r="J31" s="127"/>
      <c r="K31" s="127"/>
    </row>
    <row r="32" ht="23.25" customHeight="1" spans="1:9">
      <c r="A32" s="124" t="s">
        <v>120</v>
      </c>
      <c r="B32" s="124"/>
      <c r="C32" s="124"/>
      <c r="D32" s="124"/>
      <c r="E32" s="124"/>
      <c r="F32" s="124"/>
      <c r="G32" s="124"/>
      <c r="H32" s="124"/>
      <c r="I32" s="124"/>
    </row>
  </sheetData>
  <mergeCells count="12">
    <mergeCell ref="A1:I1"/>
    <mergeCell ref="A2:B2"/>
    <mergeCell ref="A3:B3"/>
    <mergeCell ref="A5:B5"/>
    <mergeCell ref="A32:I32"/>
    <mergeCell ref="C3:C4"/>
    <mergeCell ref="D3:D4"/>
    <mergeCell ref="E3:E4"/>
    <mergeCell ref="F3:F4"/>
    <mergeCell ref="G3:G4"/>
    <mergeCell ref="H3:H4"/>
    <mergeCell ref="I3:I4"/>
  </mergeCells>
  <printOptions horizontalCentered="1"/>
  <pageMargins left="0.589583333333333" right="0.589583333333333" top="0.789583333333333" bottom="0.789583333333333" header="0.5" footer="0.5"/>
  <pageSetup paperSize="9" fitToHeight="100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showGridLines="0" showZeros="0" workbookViewId="0">
      <selection activeCell="A2" sqref="A2:B2"/>
    </sheetView>
  </sheetViews>
  <sheetFormatPr defaultColWidth="6.875" defaultRowHeight="12.75" customHeight="1" outlineLevelCol="7"/>
  <cols>
    <col min="1" max="1" width="8.875" style="46" customWidth="1"/>
    <col min="2" max="2" width="27.125" style="46" customWidth="1"/>
    <col min="3" max="3" width="10.75" style="46" customWidth="1"/>
    <col min="4" max="4" width="12.5" style="46" customWidth="1"/>
    <col min="5" max="5" width="10.875" style="46" customWidth="1"/>
    <col min="6" max="6" width="12.75" style="46" customWidth="1"/>
    <col min="7" max="7" width="12.625" style="46" customWidth="1"/>
    <col min="8" max="8" width="20.5" style="46" customWidth="1"/>
    <col min="9" max="252" width="6.875" style="46" customWidth="1"/>
    <col min="253" max="16384" width="6.875" style="46"/>
  </cols>
  <sheetData>
    <row r="1" ht="35.25" customHeight="1" spans="1:8">
      <c r="A1" s="12" t="s">
        <v>121</v>
      </c>
      <c r="B1" s="12"/>
      <c r="C1" s="12"/>
      <c r="D1" s="12"/>
      <c r="E1" s="12"/>
      <c r="F1" s="12"/>
      <c r="G1" s="12"/>
      <c r="H1" s="12"/>
    </row>
    <row r="2" ht="13.5" customHeight="1" spans="1:8">
      <c r="A2" s="13" t="s">
        <v>12</v>
      </c>
      <c r="B2" s="14"/>
      <c r="C2" s="102"/>
      <c r="D2" s="102"/>
      <c r="E2" s="102"/>
      <c r="F2" s="102"/>
      <c r="G2" s="102"/>
      <c r="H2" s="103" t="s">
        <v>13</v>
      </c>
    </row>
    <row r="3" ht="21" customHeight="1" spans="1:8">
      <c r="A3" s="104" t="s">
        <v>18</v>
      </c>
      <c r="B3" s="104"/>
      <c r="C3" s="50" t="s">
        <v>68</v>
      </c>
      <c r="D3" s="50" t="s">
        <v>122</v>
      </c>
      <c r="E3" s="50" t="s">
        <v>123</v>
      </c>
      <c r="F3" s="50" t="s">
        <v>124</v>
      </c>
      <c r="G3" s="50" t="s">
        <v>125</v>
      </c>
      <c r="H3" s="50" t="s">
        <v>126</v>
      </c>
    </row>
    <row r="4" ht="36.75" customHeight="1" spans="1:8">
      <c r="A4" s="50" t="s">
        <v>66</v>
      </c>
      <c r="B4" s="50" t="s">
        <v>67</v>
      </c>
      <c r="C4" s="50"/>
      <c r="D4" s="50"/>
      <c r="E4" s="50"/>
      <c r="F4" s="50"/>
      <c r="G4" s="50"/>
      <c r="H4" s="50"/>
    </row>
    <row r="5" ht="20.1" customHeight="1" spans="1:8">
      <c r="A5" s="105" t="s">
        <v>68</v>
      </c>
      <c r="B5" s="106"/>
      <c r="C5" s="107">
        <v>7597.28388</v>
      </c>
      <c r="D5" s="107">
        <v>4300</v>
      </c>
      <c r="E5" s="107">
        <v>3297.28388</v>
      </c>
      <c r="F5" s="108"/>
      <c r="G5" s="76"/>
      <c r="H5" s="76"/>
    </row>
    <row r="6" ht="20.1" customHeight="1" spans="1:8">
      <c r="A6" s="82" t="s">
        <v>69</v>
      </c>
      <c r="B6" s="109" t="s">
        <v>70</v>
      </c>
      <c r="C6" s="107">
        <v>5800</v>
      </c>
      <c r="D6" s="107">
        <v>4300</v>
      </c>
      <c r="E6" s="107">
        <v>1500</v>
      </c>
      <c r="F6" s="108"/>
      <c r="G6" s="76"/>
      <c r="H6" s="76"/>
    </row>
    <row r="7" ht="20.1" customHeight="1" spans="1:8">
      <c r="A7" s="82" t="s">
        <v>71</v>
      </c>
      <c r="B7" s="109" t="s">
        <v>72</v>
      </c>
      <c r="C7" s="107">
        <v>4300</v>
      </c>
      <c r="D7" s="107">
        <v>4300</v>
      </c>
      <c r="E7" s="107">
        <v>0</v>
      </c>
      <c r="F7" s="108"/>
      <c r="G7" s="76"/>
      <c r="H7" s="76"/>
    </row>
    <row r="8" ht="20.1" customHeight="1" spans="1:8">
      <c r="A8" s="82" t="s">
        <v>73</v>
      </c>
      <c r="B8" s="109" t="s">
        <v>74</v>
      </c>
      <c r="C8" s="107">
        <v>4300</v>
      </c>
      <c r="D8" s="107">
        <v>4300</v>
      </c>
      <c r="E8" s="107">
        <v>0</v>
      </c>
      <c r="F8" s="108"/>
      <c r="G8" s="76"/>
      <c r="H8" s="76"/>
    </row>
    <row r="9" ht="20.1" customHeight="1" spans="1:8">
      <c r="A9" s="82" t="s">
        <v>75</v>
      </c>
      <c r="B9" s="109" t="s">
        <v>76</v>
      </c>
      <c r="C9" s="107">
        <v>500</v>
      </c>
      <c r="D9" s="107">
        <v>0</v>
      </c>
      <c r="E9" s="107">
        <v>500</v>
      </c>
      <c r="F9" s="108"/>
      <c r="G9" s="76"/>
      <c r="H9" s="76"/>
    </row>
    <row r="10" ht="20.1" customHeight="1" spans="1:8">
      <c r="A10" s="82" t="s">
        <v>77</v>
      </c>
      <c r="B10" s="109" t="s">
        <v>78</v>
      </c>
      <c r="C10" s="107">
        <v>500</v>
      </c>
      <c r="D10" s="107">
        <v>0</v>
      </c>
      <c r="E10" s="107">
        <v>500</v>
      </c>
      <c r="F10" s="108"/>
      <c r="G10" s="76"/>
      <c r="H10" s="76"/>
    </row>
    <row r="11" ht="20.1" customHeight="1" spans="1:8">
      <c r="A11" s="82" t="s">
        <v>79</v>
      </c>
      <c r="B11" s="109" t="s">
        <v>80</v>
      </c>
      <c r="C11" s="107">
        <v>1000</v>
      </c>
      <c r="D11" s="107">
        <v>0</v>
      </c>
      <c r="E11" s="107">
        <v>1000</v>
      </c>
      <c r="F11" s="108"/>
      <c r="G11" s="76"/>
      <c r="H11" s="76"/>
    </row>
    <row r="12" ht="20.1" customHeight="1" spans="1:8">
      <c r="A12" s="82" t="s">
        <v>81</v>
      </c>
      <c r="B12" s="109" t="s">
        <v>82</v>
      </c>
      <c r="C12" s="107">
        <v>1000</v>
      </c>
      <c r="D12" s="107">
        <v>0</v>
      </c>
      <c r="E12" s="107">
        <v>1000</v>
      </c>
      <c r="F12" s="108"/>
      <c r="G12" s="76"/>
      <c r="H12" s="76"/>
    </row>
    <row r="13" ht="20.1" customHeight="1" spans="1:8">
      <c r="A13" s="82" t="s">
        <v>87</v>
      </c>
      <c r="B13" s="109" t="s">
        <v>88</v>
      </c>
      <c r="C13" s="107">
        <v>1084.270295</v>
      </c>
      <c r="D13" s="107">
        <v>0</v>
      </c>
      <c r="E13" s="107">
        <v>1084.270295</v>
      </c>
      <c r="F13" s="108"/>
      <c r="G13" s="76"/>
      <c r="H13" s="76"/>
    </row>
    <row r="14" ht="20.1" customHeight="1" spans="1:8">
      <c r="A14" s="82" t="s">
        <v>89</v>
      </c>
      <c r="B14" s="109" t="s">
        <v>90</v>
      </c>
      <c r="C14" s="107">
        <v>1084.270295</v>
      </c>
      <c r="D14" s="107">
        <v>0</v>
      </c>
      <c r="E14" s="107">
        <v>1084.270295</v>
      </c>
      <c r="F14" s="108"/>
      <c r="G14" s="76"/>
      <c r="H14" s="76"/>
    </row>
    <row r="15" ht="20.1" customHeight="1" spans="1:8">
      <c r="A15" s="82" t="s">
        <v>91</v>
      </c>
      <c r="B15" s="109" t="s">
        <v>92</v>
      </c>
      <c r="C15" s="107">
        <v>1084.270295</v>
      </c>
      <c r="D15" s="107">
        <v>0</v>
      </c>
      <c r="E15" s="107">
        <v>1084.270295</v>
      </c>
      <c r="F15" s="108"/>
      <c r="G15" s="76"/>
      <c r="H15" s="76"/>
    </row>
    <row r="16" ht="20.1" customHeight="1" spans="1:8">
      <c r="A16" s="82" t="s">
        <v>93</v>
      </c>
      <c r="B16" s="109" t="s">
        <v>94</v>
      </c>
      <c r="C16" s="107">
        <v>8</v>
      </c>
      <c r="D16" s="107">
        <v>0</v>
      </c>
      <c r="E16" s="107">
        <v>8</v>
      </c>
      <c r="F16" s="108"/>
      <c r="G16" s="76"/>
      <c r="H16" s="76"/>
    </row>
    <row r="17" ht="20.1" customHeight="1" spans="1:8">
      <c r="A17" s="82" t="s">
        <v>95</v>
      </c>
      <c r="B17" s="109" t="s">
        <v>96</v>
      </c>
      <c r="C17" s="107">
        <v>8</v>
      </c>
      <c r="D17" s="107">
        <v>0</v>
      </c>
      <c r="E17" s="107">
        <v>8</v>
      </c>
      <c r="F17" s="108"/>
      <c r="G17" s="76"/>
      <c r="H17" s="76"/>
    </row>
    <row r="18" ht="20.1" customHeight="1" spans="1:8">
      <c r="A18" s="82" t="s">
        <v>97</v>
      </c>
      <c r="B18" s="109" t="s">
        <v>98</v>
      </c>
      <c r="C18" s="107">
        <v>8</v>
      </c>
      <c r="D18" s="107">
        <v>0</v>
      </c>
      <c r="E18" s="107">
        <v>8</v>
      </c>
      <c r="F18" s="108"/>
      <c r="G18" s="76"/>
      <c r="H18" s="76"/>
    </row>
    <row r="19" ht="20.1" customHeight="1" spans="1:8">
      <c r="A19" s="82" t="s">
        <v>99</v>
      </c>
      <c r="B19" s="109" t="s">
        <v>100</v>
      </c>
      <c r="C19" s="107">
        <v>677.74</v>
      </c>
      <c r="D19" s="107">
        <v>0</v>
      </c>
      <c r="E19" s="107">
        <v>677.74</v>
      </c>
      <c r="F19" s="108"/>
      <c r="G19" s="76"/>
      <c r="H19" s="76"/>
    </row>
    <row r="20" ht="20.1" customHeight="1" spans="1:8">
      <c r="A20" s="82" t="s">
        <v>105</v>
      </c>
      <c r="B20" s="109" t="s">
        <v>106</v>
      </c>
      <c r="C20" s="107">
        <v>677.74</v>
      </c>
      <c r="D20" s="107">
        <v>0</v>
      </c>
      <c r="E20" s="107">
        <v>677.74</v>
      </c>
      <c r="F20" s="108"/>
      <c r="G20" s="76"/>
      <c r="H20" s="76"/>
    </row>
    <row r="21" ht="20.1" customHeight="1" spans="1:8">
      <c r="A21" s="82" t="s">
        <v>127</v>
      </c>
      <c r="B21" s="109" t="s">
        <v>128</v>
      </c>
      <c r="C21" s="107">
        <v>677.74</v>
      </c>
      <c r="D21" s="107">
        <v>0</v>
      </c>
      <c r="E21" s="107">
        <v>677.74</v>
      </c>
      <c r="F21" s="108"/>
      <c r="G21" s="76"/>
      <c r="H21" s="76"/>
    </row>
    <row r="22" ht="20.1" customHeight="1" spans="1:8">
      <c r="A22" s="82" t="s">
        <v>115</v>
      </c>
      <c r="B22" s="109" t="s">
        <v>116</v>
      </c>
      <c r="C22" s="107">
        <v>27.273585</v>
      </c>
      <c r="D22" s="107">
        <v>0</v>
      </c>
      <c r="E22" s="107">
        <v>27.273585</v>
      </c>
      <c r="F22" s="108"/>
      <c r="G22" s="76"/>
      <c r="H22" s="76"/>
    </row>
    <row r="23" ht="20.1" customHeight="1" spans="1:8">
      <c r="A23" s="82" t="s">
        <v>117</v>
      </c>
      <c r="B23" s="110" t="s">
        <v>116</v>
      </c>
      <c r="C23" s="107">
        <v>27.273585</v>
      </c>
      <c r="D23" s="107">
        <v>0</v>
      </c>
      <c r="E23" s="107">
        <v>27.273585</v>
      </c>
      <c r="F23" s="108"/>
      <c r="G23" s="76"/>
      <c r="H23" s="76"/>
    </row>
    <row r="24" ht="20.1" customHeight="1" spans="1:8">
      <c r="A24" s="111" t="s">
        <v>118</v>
      </c>
      <c r="B24" s="112" t="s">
        <v>119</v>
      </c>
      <c r="C24" s="107">
        <v>27.273585</v>
      </c>
      <c r="D24" s="107">
        <v>0</v>
      </c>
      <c r="E24" s="107">
        <v>27.273585</v>
      </c>
      <c r="F24" s="108"/>
      <c r="G24" s="76"/>
      <c r="H24" s="76"/>
    </row>
    <row r="25" ht="21.75" customHeight="1" spans="1:8">
      <c r="A25" s="43" t="s">
        <v>129</v>
      </c>
      <c r="B25" s="43"/>
      <c r="C25" s="43"/>
      <c r="D25" s="43"/>
      <c r="E25" s="43"/>
      <c r="F25" s="43"/>
      <c r="G25" s="43"/>
      <c r="H25" s="43"/>
    </row>
  </sheetData>
  <mergeCells count="11">
    <mergeCell ref="A1:H1"/>
    <mergeCell ref="A2:B2"/>
    <mergeCell ref="A3:B3"/>
    <mergeCell ref="A5:B5"/>
    <mergeCell ref="A25:H25"/>
    <mergeCell ref="C3:C4"/>
    <mergeCell ref="D3:D4"/>
    <mergeCell ref="E3:E4"/>
    <mergeCell ref="F3:F4"/>
    <mergeCell ref="G3:G4"/>
    <mergeCell ref="H3:H4"/>
  </mergeCells>
  <printOptions horizontalCentered="1"/>
  <pageMargins left="0.589583333333333" right="0.589583333333333" top="0.789583333333333" bottom="0.789583333333333" header="0.5" footer="0.5"/>
  <pageSetup paperSize="9" fitToHeight="100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A1" sqref="$A1:$XFD1048576"/>
    </sheetView>
  </sheetViews>
  <sheetFormatPr defaultColWidth="7" defaultRowHeight="11.25" outlineLevelCol="5"/>
  <cols>
    <col min="1" max="1" width="29" style="46" customWidth="1"/>
    <col min="2" max="2" width="10.625" style="46" customWidth="1"/>
    <col min="3" max="3" width="26.75" style="46" customWidth="1"/>
    <col min="4" max="6" width="10.625" style="46" customWidth="1"/>
    <col min="7" max="16384" width="7" style="46"/>
  </cols>
  <sheetData>
    <row r="1" ht="32.25" customHeight="1" spans="1:6">
      <c r="A1" s="12" t="s">
        <v>130</v>
      </c>
      <c r="B1" s="12"/>
      <c r="C1" s="12"/>
      <c r="D1" s="12"/>
      <c r="E1" s="12"/>
      <c r="F1" s="12"/>
    </row>
    <row r="2" ht="16.5" customHeight="1" spans="1:6">
      <c r="A2" s="13" t="s">
        <v>12</v>
      </c>
      <c r="B2" s="14"/>
      <c r="C2" s="16"/>
      <c r="D2" s="16"/>
      <c r="E2" s="16"/>
      <c r="F2" s="18" t="s">
        <v>13</v>
      </c>
    </row>
    <row r="3" ht="20.1" customHeight="1" spans="1:6">
      <c r="A3" s="27" t="s">
        <v>131</v>
      </c>
      <c r="B3" s="27"/>
      <c r="C3" s="25" t="s">
        <v>132</v>
      </c>
      <c r="D3" s="98"/>
      <c r="E3" s="98"/>
      <c r="F3" s="26"/>
    </row>
    <row r="4" ht="36" customHeight="1" spans="1:6">
      <c r="A4" s="27" t="s">
        <v>16</v>
      </c>
      <c r="B4" s="27" t="s">
        <v>17</v>
      </c>
      <c r="C4" s="27" t="s">
        <v>18</v>
      </c>
      <c r="D4" s="27" t="s">
        <v>68</v>
      </c>
      <c r="E4" s="50" t="s">
        <v>133</v>
      </c>
      <c r="F4" s="99" t="s">
        <v>134</v>
      </c>
    </row>
    <row r="5" ht="20.1" customHeight="1" spans="1:6">
      <c r="A5" s="29" t="s">
        <v>135</v>
      </c>
      <c r="B5" s="83">
        <v>9424</v>
      </c>
      <c r="C5" s="37" t="s">
        <v>20</v>
      </c>
      <c r="D5" s="84">
        <f>E5+F5</f>
        <v>5800</v>
      </c>
      <c r="E5" s="84">
        <v>5800</v>
      </c>
      <c r="F5" s="84"/>
    </row>
    <row r="6" ht="20.1" customHeight="1" spans="1:6">
      <c r="A6" s="37" t="s">
        <v>136</v>
      </c>
      <c r="B6" s="83">
        <v>8</v>
      </c>
      <c r="C6" s="37" t="s">
        <v>22</v>
      </c>
      <c r="D6" s="84"/>
      <c r="E6" s="84"/>
      <c r="F6" s="84"/>
    </row>
    <row r="7" ht="20.1" customHeight="1" spans="1:6">
      <c r="A7" s="85" t="s">
        <v>137</v>
      </c>
      <c r="B7" s="83"/>
      <c r="C7" s="37" t="s">
        <v>24</v>
      </c>
      <c r="D7" s="84"/>
      <c r="E7" s="84"/>
      <c r="F7" s="84"/>
    </row>
    <row r="8" ht="20.1" customHeight="1" spans="1:6">
      <c r="A8" s="86"/>
      <c r="B8" s="83"/>
      <c r="C8" s="37" t="s">
        <v>26</v>
      </c>
      <c r="D8" s="84"/>
      <c r="E8" s="84"/>
      <c r="F8" s="84"/>
    </row>
    <row r="9" ht="20.1" customHeight="1" spans="1:6">
      <c r="A9" s="36"/>
      <c r="B9" s="83"/>
      <c r="C9" s="37" t="s">
        <v>28</v>
      </c>
      <c r="D9" s="84"/>
      <c r="E9" s="84"/>
      <c r="F9" s="84"/>
    </row>
    <row r="10" ht="20.1" customHeight="1" spans="1:6">
      <c r="A10" s="36"/>
      <c r="B10" s="83"/>
      <c r="C10" s="37" t="s">
        <v>30</v>
      </c>
      <c r="D10" s="84"/>
      <c r="E10" s="84"/>
      <c r="F10" s="84"/>
    </row>
    <row r="11" ht="20.1" customHeight="1" spans="1:6">
      <c r="A11" s="36"/>
      <c r="B11" s="83"/>
      <c r="C11" s="37" t="s">
        <v>32</v>
      </c>
      <c r="D11" s="84"/>
      <c r="E11" s="84"/>
      <c r="F11" s="84"/>
    </row>
    <row r="12" ht="20.1" customHeight="1" spans="1:6">
      <c r="A12" s="36"/>
      <c r="B12" s="83"/>
      <c r="C12" s="37" t="s">
        <v>34</v>
      </c>
      <c r="D12" s="84">
        <f t="shared" ref="D12:D33" si="0">E12+F12</f>
        <v>1084</v>
      </c>
      <c r="E12" s="84">
        <v>1084</v>
      </c>
      <c r="F12" s="84"/>
    </row>
    <row r="13" ht="20.1" customHeight="1" spans="1:6">
      <c r="A13" s="38"/>
      <c r="B13" s="83"/>
      <c r="C13" s="37" t="s">
        <v>36</v>
      </c>
      <c r="D13" s="84"/>
      <c r="E13" s="84"/>
      <c r="F13" s="84"/>
    </row>
    <row r="14" ht="20.1" customHeight="1" spans="1:6">
      <c r="A14" s="38"/>
      <c r="B14" s="84"/>
      <c r="C14" s="37" t="s">
        <v>38</v>
      </c>
      <c r="D14" s="84"/>
      <c r="E14" s="84"/>
      <c r="F14" s="84"/>
    </row>
    <row r="15" ht="20.1" customHeight="1" spans="1:6">
      <c r="A15" s="87"/>
      <c r="B15" s="84"/>
      <c r="C15" s="37" t="s">
        <v>39</v>
      </c>
      <c r="D15" s="84">
        <f t="shared" si="0"/>
        <v>8</v>
      </c>
      <c r="E15" s="84"/>
      <c r="F15" s="84">
        <v>8</v>
      </c>
    </row>
    <row r="16" ht="20.1" customHeight="1" spans="1:6">
      <c r="A16" s="38"/>
      <c r="B16" s="88"/>
      <c r="C16" s="37" t="s">
        <v>40</v>
      </c>
      <c r="D16" s="84"/>
      <c r="E16" s="84"/>
      <c r="F16" s="84"/>
    </row>
    <row r="17" ht="20.1" customHeight="1" spans="1:6">
      <c r="A17" s="38"/>
      <c r="B17" s="89"/>
      <c r="C17" s="37" t="s">
        <v>41</v>
      </c>
      <c r="D17" s="84"/>
      <c r="E17" s="84"/>
      <c r="F17" s="84"/>
    </row>
    <row r="18" ht="20.1" customHeight="1" spans="1:6">
      <c r="A18" s="38"/>
      <c r="B18" s="88"/>
      <c r="C18" s="37" t="s">
        <v>42</v>
      </c>
      <c r="D18" s="84"/>
      <c r="E18" s="84"/>
      <c r="F18" s="84"/>
    </row>
    <row r="19" ht="20.1" customHeight="1" spans="1:6">
      <c r="A19" s="87"/>
      <c r="B19" s="88"/>
      <c r="C19" s="37" t="s">
        <v>43</v>
      </c>
      <c r="D19" s="84">
        <f t="shared" si="0"/>
        <v>678</v>
      </c>
      <c r="E19" s="84">
        <v>678</v>
      </c>
      <c r="F19" s="84"/>
    </row>
    <row r="20" ht="20.1" customHeight="1" spans="1:6">
      <c r="A20" s="87"/>
      <c r="B20" s="88"/>
      <c r="C20" s="37" t="s">
        <v>44</v>
      </c>
      <c r="D20" s="84"/>
      <c r="E20" s="84"/>
      <c r="F20" s="84"/>
    </row>
    <row r="21" ht="20.1" customHeight="1" spans="1:6">
      <c r="A21" s="38"/>
      <c r="B21" s="88"/>
      <c r="C21" s="37" t="s">
        <v>45</v>
      </c>
      <c r="D21" s="84"/>
      <c r="E21" s="84"/>
      <c r="F21" s="84"/>
    </row>
    <row r="22" ht="20.1" customHeight="1" spans="1:6">
      <c r="A22" s="38"/>
      <c r="B22" s="88"/>
      <c r="C22" s="37" t="s">
        <v>46</v>
      </c>
      <c r="D22" s="84"/>
      <c r="E22" s="84"/>
      <c r="F22" s="84"/>
    </row>
    <row r="23" ht="20.1" customHeight="1" spans="1:6">
      <c r="A23" s="38"/>
      <c r="B23" s="88"/>
      <c r="C23" s="37" t="s">
        <v>47</v>
      </c>
      <c r="D23" s="84"/>
      <c r="E23" s="84"/>
      <c r="F23" s="84"/>
    </row>
    <row r="24" ht="20.1" customHeight="1" spans="1:6">
      <c r="A24" s="38"/>
      <c r="B24" s="88"/>
      <c r="C24" s="37" t="s">
        <v>48</v>
      </c>
      <c r="D24" s="84"/>
      <c r="E24" s="84"/>
      <c r="F24" s="84"/>
    </row>
    <row r="25" ht="20.1" customHeight="1" spans="1:6">
      <c r="A25" s="87"/>
      <c r="B25" s="89"/>
      <c r="C25" s="37" t="s">
        <v>49</v>
      </c>
      <c r="D25" s="84"/>
      <c r="E25" s="84"/>
      <c r="F25" s="84"/>
    </row>
    <row r="26" ht="20.1" customHeight="1" spans="1:6">
      <c r="A26" s="87"/>
      <c r="B26" s="88"/>
      <c r="C26" s="90"/>
      <c r="D26" s="84"/>
      <c r="E26" s="84"/>
      <c r="F26" s="84"/>
    </row>
    <row r="27" ht="20.1" customHeight="1" spans="1:6">
      <c r="A27" s="87"/>
      <c r="B27" s="88"/>
      <c r="C27" s="37"/>
      <c r="D27" s="84"/>
      <c r="E27" s="84"/>
      <c r="F27" s="100"/>
    </row>
    <row r="28" ht="20.1" customHeight="1" spans="1:6">
      <c r="A28" s="91" t="s">
        <v>50</v>
      </c>
      <c r="B28" s="92">
        <v>9432</v>
      </c>
      <c r="C28" s="91" t="s">
        <v>51</v>
      </c>
      <c r="D28" s="84">
        <f t="shared" si="0"/>
        <v>7570</v>
      </c>
      <c r="E28" s="84">
        <v>7562</v>
      </c>
      <c r="F28" s="84">
        <v>8</v>
      </c>
    </row>
    <row r="29" ht="20.1" customHeight="1" spans="1:6">
      <c r="A29" s="37" t="s">
        <v>138</v>
      </c>
      <c r="B29" s="31">
        <v>2674</v>
      </c>
      <c r="C29" s="38" t="s">
        <v>139</v>
      </c>
      <c r="D29" s="84">
        <f t="shared" si="0"/>
        <v>4536</v>
      </c>
      <c r="E29" s="84">
        <v>4536</v>
      </c>
      <c r="F29" s="101"/>
    </row>
    <row r="30" ht="20.1" customHeight="1" spans="1:6">
      <c r="A30" s="42" t="s">
        <v>140</v>
      </c>
      <c r="B30" s="31"/>
      <c r="C30" s="76"/>
      <c r="D30" s="84"/>
      <c r="E30" s="93"/>
      <c r="F30" s="95"/>
    </row>
    <row r="31" ht="20.1" customHeight="1" spans="1:6">
      <c r="A31" s="37" t="s">
        <v>141</v>
      </c>
      <c r="B31" s="88"/>
      <c r="C31" s="94"/>
      <c r="D31" s="84"/>
      <c r="E31" s="95"/>
      <c r="F31" s="95"/>
    </row>
    <row r="32" ht="20.1" customHeight="1" spans="1:6">
      <c r="A32" s="37"/>
      <c r="B32" s="88"/>
      <c r="C32" s="94"/>
      <c r="D32" s="84"/>
      <c r="E32" s="95"/>
      <c r="F32" s="95"/>
    </row>
    <row r="33" ht="20.1" customHeight="1" spans="1:6">
      <c r="A33" s="96" t="s">
        <v>56</v>
      </c>
      <c r="B33" s="89">
        <v>12106</v>
      </c>
      <c r="C33" s="96" t="s">
        <v>57</v>
      </c>
      <c r="D33" s="84">
        <f t="shared" si="0"/>
        <v>12106</v>
      </c>
      <c r="E33" s="84">
        <v>12098</v>
      </c>
      <c r="F33" s="84">
        <v>8</v>
      </c>
    </row>
    <row r="34" ht="20.1" customHeight="1" spans="1:6">
      <c r="A34" s="97" t="s">
        <v>142</v>
      </c>
      <c r="B34" s="97"/>
      <c r="C34" s="97"/>
      <c r="D34" s="97"/>
      <c r="E34" s="97"/>
      <c r="F34" s="97"/>
    </row>
    <row r="35" ht="20.1" customHeight="1"/>
    <row r="36" ht="20.1" customHeight="1"/>
    <row r="37" ht="20.1" customHeight="1"/>
    <row r="38" ht="20.1" customHeight="1"/>
  </sheetData>
  <mergeCells count="5">
    <mergeCell ref="A1:F1"/>
    <mergeCell ref="A2:B2"/>
    <mergeCell ref="A3:B3"/>
    <mergeCell ref="C3:F3"/>
    <mergeCell ref="A34:F34"/>
  </mergeCells>
  <printOptions horizontalCentered="1" verticalCentered="1"/>
  <pageMargins left="0.354166666666667" right="0.156944444444444" top="0.590277777777778" bottom="0.590277777777778" header="0.511805555555556" footer="0.511805555555556"/>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A1" sqref="A1:D1"/>
    </sheetView>
  </sheetViews>
  <sheetFormatPr defaultColWidth="7" defaultRowHeight="11.25" outlineLevelCol="3"/>
  <cols>
    <col min="1" max="1" width="29" style="46" customWidth="1"/>
    <col min="2" max="2" width="10.625" style="46" customWidth="1"/>
    <col min="3" max="3" width="34.75" style="46" customWidth="1"/>
    <col min="4" max="4" width="16.625" style="46" customWidth="1"/>
    <col min="5" max="16384" width="7" style="46"/>
  </cols>
  <sheetData>
    <row r="1" ht="32.25" customHeight="1" spans="1:4">
      <c r="A1" s="12" t="s">
        <v>143</v>
      </c>
      <c r="B1" s="12"/>
      <c r="C1" s="12"/>
      <c r="D1" s="12"/>
    </row>
    <row r="2" ht="16.5" customHeight="1" spans="1:4">
      <c r="A2" s="13" t="s">
        <v>12</v>
      </c>
      <c r="B2" s="14"/>
      <c r="C2" s="16"/>
      <c r="D2" s="18" t="s">
        <v>13</v>
      </c>
    </row>
    <row r="3" ht="20.1" customHeight="1" spans="1:4">
      <c r="A3" s="27" t="s">
        <v>131</v>
      </c>
      <c r="B3" s="27"/>
      <c r="C3" s="27" t="s">
        <v>132</v>
      </c>
      <c r="D3" s="27"/>
    </row>
    <row r="4" ht="36" customHeight="1" spans="1:4">
      <c r="A4" s="27" t="s">
        <v>16</v>
      </c>
      <c r="B4" s="27" t="s">
        <v>17</v>
      </c>
      <c r="C4" s="27" t="s">
        <v>18</v>
      </c>
      <c r="D4" s="50" t="s">
        <v>133</v>
      </c>
    </row>
    <row r="5" ht="20.1" customHeight="1" spans="1:4">
      <c r="A5" s="29" t="s">
        <v>135</v>
      </c>
      <c r="B5" s="83">
        <v>9424</v>
      </c>
      <c r="C5" s="37" t="s">
        <v>20</v>
      </c>
      <c r="D5" s="84">
        <v>5800</v>
      </c>
    </row>
    <row r="6" ht="20.1" customHeight="1" spans="1:4">
      <c r="A6" s="37"/>
      <c r="B6" s="83"/>
      <c r="C6" s="37" t="s">
        <v>22</v>
      </c>
      <c r="D6" s="84"/>
    </row>
    <row r="7" ht="20.1" customHeight="1" spans="1:4">
      <c r="A7" s="85"/>
      <c r="B7" s="83"/>
      <c r="C7" s="37" t="s">
        <v>24</v>
      </c>
      <c r="D7" s="84"/>
    </row>
    <row r="8" ht="20.1" customHeight="1" spans="1:4">
      <c r="A8" s="86"/>
      <c r="B8" s="83"/>
      <c r="C8" s="37" t="s">
        <v>26</v>
      </c>
      <c r="D8" s="84"/>
    </row>
    <row r="9" ht="20.1" customHeight="1" spans="1:4">
      <c r="A9" s="36"/>
      <c r="B9" s="83"/>
      <c r="C9" s="37" t="s">
        <v>28</v>
      </c>
      <c r="D9" s="84"/>
    </row>
    <row r="10" ht="20.1" customHeight="1" spans="1:4">
      <c r="A10" s="36"/>
      <c r="B10" s="83"/>
      <c r="C10" s="37" t="s">
        <v>30</v>
      </c>
      <c r="D10" s="84"/>
    </row>
    <row r="11" ht="20.1" customHeight="1" spans="1:4">
      <c r="A11" s="36"/>
      <c r="B11" s="83"/>
      <c r="C11" s="37" t="s">
        <v>32</v>
      </c>
      <c r="D11" s="84"/>
    </row>
    <row r="12" ht="20.1" customHeight="1" spans="1:4">
      <c r="A12" s="36"/>
      <c r="B12" s="83"/>
      <c r="C12" s="37" t="s">
        <v>34</v>
      </c>
      <c r="D12" s="84">
        <v>1084</v>
      </c>
    </row>
    <row r="13" ht="20.1" customHeight="1" spans="1:4">
      <c r="A13" s="38"/>
      <c r="B13" s="83"/>
      <c r="C13" s="37" t="s">
        <v>36</v>
      </c>
      <c r="D13" s="84"/>
    </row>
    <row r="14" ht="20.1" customHeight="1" spans="1:4">
      <c r="A14" s="38"/>
      <c r="B14" s="84"/>
      <c r="C14" s="37" t="s">
        <v>38</v>
      </c>
      <c r="D14" s="84"/>
    </row>
    <row r="15" ht="20.1" customHeight="1" spans="1:4">
      <c r="A15" s="87"/>
      <c r="B15" s="84"/>
      <c r="C15" s="37" t="s">
        <v>39</v>
      </c>
      <c r="D15" s="84"/>
    </row>
    <row r="16" ht="20.1" customHeight="1" spans="1:4">
      <c r="A16" s="38"/>
      <c r="B16" s="88"/>
      <c r="C16" s="37" t="s">
        <v>40</v>
      </c>
      <c r="D16" s="84"/>
    </row>
    <row r="17" ht="20.1" customHeight="1" spans="1:4">
      <c r="A17" s="38"/>
      <c r="B17" s="89"/>
      <c r="C17" s="37" t="s">
        <v>41</v>
      </c>
      <c r="D17" s="84"/>
    </row>
    <row r="18" ht="20.1" customHeight="1" spans="1:4">
      <c r="A18" s="38"/>
      <c r="B18" s="88"/>
      <c r="C18" s="37" t="s">
        <v>42</v>
      </c>
      <c r="D18" s="84"/>
    </row>
    <row r="19" ht="20.1" customHeight="1" spans="1:4">
      <c r="A19" s="87"/>
      <c r="B19" s="88"/>
      <c r="C19" s="37" t="s">
        <v>43</v>
      </c>
      <c r="D19" s="84">
        <v>678</v>
      </c>
    </row>
    <row r="20" ht="20.1" customHeight="1" spans="1:4">
      <c r="A20" s="87"/>
      <c r="B20" s="88"/>
      <c r="C20" s="37" t="s">
        <v>44</v>
      </c>
      <c r="D20" s="84"/>
    </row>
    <row r="21" ht="20.1" customHeight="1" spans="1:4">
      <c r="A21" s="38"/>
      <c r="B21" s="88"/>
      <c r="C21" s="37" t="s">
        <v>45</v>
      </c>
      <c r="D21" s="84"/>
    </row>
    <row r="22" ht="20.1" customHeight="1" spans="1:4">
      <c r="A22" s="38"/>
      <c r="B22" s="88"/>
      <c r="C22" s="37" t="s">
        <v>46</v>
      </c>
      <c r="D22" s="84"/>
    </row>
    <row r="23" ht="20.1" customHeight="1" spans="1:4">
      <c r="A23" s="38"/>
      <c r="B23" s="88"/>
      <c r="C23" s="37" t="s">
        <v>47</v>
      </c>
      <c r="D23" s="84"/>
    </row>
    <row r="24" ht="20.1" customHeight="1" spans="1:4">
      <c r="A24" s="38"/>
      <c r="B24" s="88"/>
      <c r="C24" s="37" t="s">
        <v>48</v>
      </c>
      <c r="D24" s="84"/>
    </row>
    <row r="25" ht="20.1" customHeight="1" spans="1:4">
      <c r="A25" s="87"/>
      <c r="B25" s="89"/>
      <c r="C25" s="37" t="s">
        <v>49</v>
      </c>
      <c r="D25" s="84"/>
    </row>
    <row r="26" ht="20.1" customHeight="1" spans="1:4">
      <c r="A26" s="87"/>
      <c r="B26" s="88"/>
      <c r="C26" s="90"/>
      <c r="D26" s="84"/>
    </row>
    <row r="27" ht="20.1" customHeight="1" spans="1:4">
      <c r="A27" s="87"/>
      <c r="B27" s="88"/>
      <c r="C27" s="37"/>
      <c r="D27" s="84"/>
    </row>
    <row r="28" ht="20.1" customHeight="1" spans="1:4">
      <c r="A28" s="91" t="s">
        <v>50</v>
      </c>
      <c r="B28" s="92">
        <v>9424</v>
      </c>
      <c r="C28" s="91" t="s">
        <v>51</v>
      </c>
      <c r="D28" s="84">
        <v>7562</v>
      </c>
    </row>
    <row r="29" ht="20.1" customHeight="1" spans="1:4">
      <c r="A29" s="37" t="s">
        <v>138</v>
      </c>
      <c r="B29" s="31">
        <v>2674</v>
      </c>
      <c r="C29" s="38" t="s">
        <v>139</v>
      </c>
      <c r="D29" s="84">
        <v>4536</v>
      </c>
    </row>
    <row r="30" ht="20.1" customHeight="1" spans="1:4">
      <c r="A30" s="42" t="s">
        <v>140</v>
      </c>
      <c r="B30" s="31"/>
      <c r="C30" s="76"/>
      <c r="D30" s="93"/>
    </row>
    <row r="31" ht="20.1" customHeight="1" spans="1:4">
      <c r="A31" s="37" t="s">
        <v>141</v>
      </c>
      <c r="B31" s="88"/>
      <c r="C31" s="94"/>
      <c r="D31" s="95"/>
    </row>
    <row r="32" ht="20.1" customHeight="1" spans="1:4">
      <c r="A32" s="37"/>
      <c r="B32" s="88"/>
      <c r="C32" s="94"/>
      <c r="D32" s="95"/>
    </row>
    <row r="33" ht="20.1" customHeight="1" spans="1:4">
      <c r="A33" s="96" t="s">
        <v>56</v>
      </c>
      <c r="B33" s="89">
        <v>12098</v>
      </c>
      <c r="C33" s="96" t="s">
        <v>57</v>
      </c>
      <c r="D33" s="84">
        <v>12098</v>
      </c>
    </row>
    <row r="34" ht="20.1" customHeight="1" spans="1:4">
      <c r="A34" s="97" t="s">
        <v>144</v>
      </c>
      <c r="B34" s="97"/>
      <c r="C34" s="97"/>
      <c r="D34" s="97"/>
    </row>
    <row r="35" ht="20.1" customHeight="1"/>
    <row r="36" ht="20.1" customHeight="1"/>
    <row r="37" ht="20.1" customHeight="1"/>
    <row r="38" ht="20.1" customHeight="1"/>
  </sheetData>
  <mergeCells count="5">
    <mergeCell ref="A1:D1"/>
    <mergeCell ref="A2:B2"/>
    <mergeCell ref="A3:B3"/>
    <mergeCell ref="C3:D3"/>
    <mergeCell ref="A34:D3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showGridLines="0" showZeros="0" workbookViewId="0">
      <selection activeCell="A1" sqref="A1:H1"/>
    </sheetView>
  </sheetViews>
  <sheetFormatPr defaultColWidth="6.875" defaultRowHeight="12.75" customHeight="1" outlineLevelCol="7"/>
  <cols>
    <col min="1" max="1" width="10.375" style="46" customWidth="1"/>
    <col min="2" max="2" width="23" style="46" customWidth="1"/>
    <col min="3" max="3" width="14.75" style="46" customWidth="1"/>
    <col min="4" max="4" width="15.25" style="46" customWidth="1"/>
    <col min="5" max="5" width="16.625" style="46" customWidth="1"/>
    <col min="6" max="6" width="17.125" style="46" customWidth="1"/>
    <col min="7" max="7" width="17.75" style="46" customWidth="1"/>
    <col min="8" max="8" width="16" style="46" customWidth="1"/>
    <col min="9" max="16384" width="6.875" style="46"/>
  </cols>
  <sheetData>
    <row r="1" ht="27" customHeight="1" spans="1:8">
      <c r="A1" s="77" t="s">
        <v>145</v>
      </c>
      <c r="B1" s="78"/>
      <c r="C1" s="78"/>
      <c r="D1" s="78"/>
      <c r="E1" s="78"/>
      <c r="F1" s="78"/>
      <c r="G1" s="78"/>
      <c r="H1" s="78"/>
    </row>
    <row r="2" ht="18" customHeight="1" spans="1:8">
      <c r="A2" s="13" t="s">
        <v>12</v>
      </c>
      <c r="B2" s="14"/>
      <c r="C2" s="48"/>
      <c r="D2" s="48"/>
      <c r="E2" s="48"/>
      <c r="F2" s="48"/>
      <c r="G2" s="48"/>
      <c r="H2" s="49" t="s">
        <v>13</v>
      </c>
    </row>
    <row r="3" ht="22.5" customHeight="1" spans="1:8">
      <c r="A3" s="19" t="s">
        <v>16</v>
      </c>
      <c r="B3" s="19"/>
      <c r="C3" s="20" t="s">
        <v>51</v>
      </c>
      <c r="D3" s="21" t="s">
        <v>122</v>
      </c>
      <c r="E3" s="22"/>
      <c r="F3" s="23"/>
      <c r="G3" s="20" t="s">
        <v>123</v>
      </c>
      <c r="H3" s="20" t="s">
        <v>146</v>
      </c>
    </row>
    <row r="4" ht="33.75" customHeight="1" spans="1:8">
      <c r="A4" s="19" t="s">
        <v>66</v>
      </c>
      <c r="B4" s="19" t="s">
        <v>67</v>
      </c>
      <c r="C4" s="24"/>
      <c r="D4" s="19" t="s">
        <v>147</v>
      </c>
      <c r="E4" s="19" t="s">
        <v>148</v>
      </c>
      <c r="F4" s="19" t="s">
        <v>149</v>
      </c>
      <c r="G4" s="24"/>
      <c r="H4" s="24"/>
    </row>
    <row r="5" ht="20.1" customHeight="1" spans="1:8">
      <c r="A5" s="79"/>
      <c r="B5" s="80" t="s">
        <v>68</v>
      </c>
      <c r="C5" s="81">
        <f>C6+C13+C16</f>
        <v>7562.010295</v>
      </c>
      <c r="D5" s="81">
        <f t="shared" ref="D5:G5" si="0">D6+D13+D16</f>
        <v>4300</v>
      </c>
      <c r="E5" s="81">
        <f t="shared" si="0"/>
        <v>0</v>
      </c>
      <c r="F5" s="81">
        <f t="shared" si="0"/>
        <v>4300</v>
      </c>
      <c r="G5" s="81">
        <f t="shared" si="0"/>
        <v>3262.010295</v>
      </c>
      <c r="H5" s="65"/>
    </row>
    <row r="6" ht="20.1" customHeight="1" spans="1:8">
      <c r="A6" s="82" t="s">
        <v>69</v>
      </c>
      <c r="B6" s="30" t="s">
        <v>70</v>
      </c>
      <c r="C6" s="81">
        <v>5800</v>
      </c>
      <c r="D6" s="81">
        <v>4300</v>
      </c>
      <c r="E6" s="81">
        <v>0</v>
      </c>
      <c r="F6" s="81">
        <v>4300</v>
      </c>
      <c r="G6" s="81">
        <v>1500</v>
      </c>
      <c r="H6" s="65"/>
    </row>
    <row r="7" ht="20.1" customHeight="1" spans="1:8">
      <c r="A7" s="82" t="s">
        <v>71</v>
      </c>
      <c r="B7" s="30" t="s">
        <v>72</v>
      </c>
      <c r="C7" s="81">
        <v>4300</v>
      </c>
      <c r="D7" s="81"/>
      <c r="E7" s="81"/>
      <c r="F7" s="81"/>
      <c r="G7" s="81"/>
      <c r="H7" s="65"/>
    </row>
    <row r="8" ht="20.1" customHeight="1" spans="1:8">
      <c r="A8" s="82" t="s">
        <v>73</v>
      </c>
      <c r="B8" s="30" t="s">
        <v>74</v>
      </c>
      <c r="C8" s="81">
        <v>4300</v>
      </c>
      <c r="D8" s="81">
        <v>4300</v>
      </c>
      <c r="E8" s="81"/>
      <c r="F8" s="81">
        <v>4300</v>
      </c>
      <c r="G8" s="81"/>
      <c r="H8" s="65"/>
    </row>
    <row r="9" ht="20.1" customHeight="1" spans="1:8">
      <c r="A9" s="82" t="s">
        <v>75</v>
      </c>
      <c r="B9" s="30" t="s">
        <v>76</v>
      </c>
      <c r="C9" s="81">
        <v>500</v>
      </c>
      <c r="D9" s="81"/>
      <c r="E9" s="81"/>
      <c r="F9" s="81"/>
      <c r="G9" s="81">
        <v>500</v>
      </c>
      <c r="H9" s="65"/>
    </row>
    <row r="10" ht="20.1" customHeight="1" spans="1:8">
      <c r="A10" s="82" t="s">
        <v>77</v>
      </c>
      <c r="B10" s="30" t="s">
        <v>78</v>
      </c>
      <c r="C10" s="81">
        <v>500</v>
      </c>
      <c r="D10" s="34"/>
      <c r="E10" s="81"/>
      <c r="F10" s="34"/>
      <c r="G10" s="81">
        <v>500</v>
      </c>
      <c r="H10" s="65"/>
    </row>
    <row r="11" ht="20.1" customHeight="1" spans="1:8">
      <c r="A11" s="82" t="s">
        <v>79</v>
      </c>
      <c r="B11" s="30" t="s">
        <v>80</v>
      </c>
      <c r="C11" s="81">
        <v>1000</v>
      </c>
      <c r="D11" s="34"/>
      <c r="E11" s="81"/>
      <c r="F11" s="34"/>
      <c r="G11" s="81">
        <v>1000</v>
      </c>
      <c r="H11" s="65"/>
    </row>
    <row r="12" ht="20.1" customHeight="1" spans="1:8">
      <c r="A12" s="82" t="s">
        <v>81</v>
      </c>
      <c r="B12" s="30" t="s">
        <v>82</v>
      </c>
      <c r="C12" s="81">
        <v>1000</v>
      </c>
      <c r="D12" s="34"/>
      <c r="E12" s="81"/>
      <c r="F12" s="34"/>
      <c r="G12" s="81">
        <v>1000</v>
      </c>
      <c r="H12" s="65"/>
    </row>
    <row r="13" ht="20.1" customHeight="1" spans="1:8">
      <c r="A13" s="82" t="s">
        <v>87</v>
      </c>
      <c r="B13" s="30" t="s">
        <v>88</v>
      </c>
      <c r="C13" s="81">
        <v>1084.270295</v>
      </c>
      <c r="D13" s="34"/>
      <c r="E13" s="81"/>
      <c r="F13" s="34"/>
      <c r="G13" s="81">
        <v>1084.270295</v>
      </c>
      <c r="H13" s="65"/>
    </row>
    <row r="14" ht="20.1" customHeight="1" spans="1:8">
      <c r="A14" s="82" t="s">
        <v>89</v>
      </c>
      <c r="B14" s="30" t="s">
        <v>90</v>
      </c>
      <c r="C14" s="81">
        <v>1084.270295</v>
      </c>
      <c r="D14" s="34"/>
      <c r="E14" s="81"/>
      <c r="F14" s="34"/>
      <c r="G14" s="81">
        <v>1084.270295</v>
      </c>
      <c r="H14" s="65"/>
    </row>
    <row r="15" ht="20.1" customHeight="1" spans="1:8">
      <c r="A15" s="82" t="s">
        <v>91</v>
      </c>
      <c r="B15" s="30" t="s">
        <v>92</v>
      </c>
      <c r="C15" s="81">
        <v>1084.270295</v>
      </c>
      <c r="D15" s="34"/>
      <c r="E15" s="81"/>
      <c r="F15" s="34"/>
      <c r="G15" s="81">
        <v>1084.270295</v>
      </c>
      <c r="H15" s="65"/>
    </row>
    <row r="16" ht="20.1" customHeight="1" spans="1:8">
      <c r="A16" s="82" t="s">
        <v>99</v>
      </c>
      <c r="B16" s="30" t="s">
        <v>100</v>
      </c>
      <c r="C16" s="81">
        <v>677.74</v>
      </c>
      <c r="D16" s="34"/>
      <c r="E16" s="81"/>
      <c r="F16" s="34"/>
      <c r="G16" s="81">
        <v>677.74</v>
      </c>
      <c r="H16" s="65"/>
    </row>
    <row r="17" ht="20.1" customHeight="1" spans="1:8">
      <c r="A17" s="82" t="s">
        <v>105</v>
      </c>
      <c r="B17" s="30" t="s">
        <v>106</v>
      </c>
      <c r="C17" s="81">
        <v>677.74</v>
      </c>
      <c r="D17" s="34"/>
      <c r="E17" s="81"/>
      <c r="F17" s="34"/>
      <c r="G17" s="81">
        <v>677.74</v>
      </c>
      <c r="H17" s="65"/>
    </row>
    <row r="18" ht="20.1" customHeight="1" spans="1:8">
      <c r="A18" s="82" t="s">
        <v>127</v>
      </c>
      <c r="B18" s="30" t="s">
        <v>128</v>
      </c>
      <c r="C18" s="81">
        <v>677.74</v>
      </c>
      <c r="D18" s="34"/>
      <c r="E18" s="81"/>
      <c r="F18" s="34"/>
      <c r="G18" s="81">
        <v>677.74</v>
      </c>
      <c r="H18" s="65"/>
    </row>
    <row r="19" ht="15.75" customHeight="1" spans="1:8">
      <c r="A19" s="43" t="s">
        <v>150</v>
      </c>
      <c r="B19" s="43"/>
      <c r="C19" s="43"/>
      <c r="D19" s="43"/>
      <c r="E19" s="43"/>
      <c r="F19" s="43"/>
      <c r="G19" s="43"/>
      <c r="H19" s="43"/>
    </row>
  </sheetData>
  <mergeCells count="8">
    <mergeCell ref="A1:H1"/>
    <mergeCell ref="A2:B2"/>
    <mergeCell ref="A3:B3"/>
    <mergeCell ref="D3:F3"/>
    <mergeCell ref="A19:H19"/>
    <mergeCell ref="C3:C4"/>
    <mergeCell ref="G3:G4"/>
    <mergeCell ref="H3:H4"/>
  </mergeCells>
  <printOptions horizontalCentered="1"/>
  <pageMargins left="0.589583333333333" right="0.589583333333333" top="0.789583333333333" bottom="0.789583333333333" header="0.5" footer="0.5"/>
  <pageSetup paperSize="9" fitToHeight="100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
  <sheetViews>
    <sheetView showGridLines="0" showZeros="0" workbookViewId="0">
      <selection activeCell="A1" sqref="A1:F1"/>
    </sheetView>
  </sheetViews>
  <sheetFormatPr defaultColWidth="6.875" defaultRowHeight="12.75" customHeight="1" outlineLevelCol="5"/>
  <cols>
    <col min="1" max="1" width="8.875" style="46" customWidth="1"/>
    <col min="2" max="2" width="23.75" style="46" customWidth="1"/>
    <col min="3" max="3" width="19.75" style="46" customWidth="1"/>
    <col min="4" max="5" width="20.875" style="46" customWidth="1"/>
    <col min="6" max="6" width="16" style="46" customWidth="1"/>
    <col min="7" max="16384" width="6.875" style="46"/>
  </cols>
  <sheetData>
    <row r="1" ht="28.5" customHeight="1" spans="1:6">
      <c r="A1" s="52" t="s">
        <v>151</v>
      </c>
      <c r="B1" s="53"/>
      <c r="C1" s="53"/>
      <c r="D1" s="53"/>
      <c r="E1" s="53"/>
      <c r="F1" s="53"/>
    </row>
    <row r="2" ht="22.5" customHeight="1" spans="1:6">
      <c r="A2" s="13" t="s">
        <v>12</v>
      </c>
      <c r="B2" s="14"/>
      <c r="C2" s="48"/>
      <c r="D2" s="48"/>
      <c r="E2" s="48"/>
      <c r="F2" s="49" t="s">
        <v>13</v>
      </c>
    </row>
    <row r="3" ht="20.1" customHeight="1" spans="1:6">
      <c r="A3" s="19" t="s">
        <v>16</v>
      </c>
      <c r="B3" s="19"/>
      <c r="C3" s="20" t="s">
        <v>51</v>
      </c>
      <c r="D3" s="20" t="s">
        <v>148</v>
      </c>
      <c r="E3" s="20" t="s">
        <v>149</v>
      </c>
      <c r="F3" s="20" t="s">
        <v>146</v>
      </c>
    </row>
    <row r="4" ht="29.25" customHeight="1" spans="1:6">
      <c r="A4" s="54" t="s">
        <v>152</v>
      </c>
      <c r="B4" s="19" t="s">
        <v>67</v>
      </c>
      <c r="C4" s="24"/>
      <c r="D4" s="24"/>
      <c r="E4" s="24"/>
      <c r="F4" s="24"/>
    </row>
    <row r="5" ht="20.1" customHeight="1" spans="1:6">
      <c r="A5" s="55" t="s">
        <v>68</v>
      </c>
      <c r="B5" s="56"/>
      <c r="C5" s="57">
        <v>4300</v>
      </c>
      <c r="D5" s="58"/>
      <c r="E5" s="59">
        <v>4300</v>
      </c>
      <c r="F5" s="24"/>
    </row>
    <row r="6" ht="20.1" customHeight="1" spans="1:6">
      <c r="A6" s="60" t="s">
        <v>153</v>
      </c>
      <c r="B6" s="61" t="s">
        <v>154</v>
      </c>
      <c r="C6" s="62" t="s">
        <v>155</v>
      </c>
      <c r="D6" s="63"/>
      <c r="E6" s="64"/>
      <c r="F6" s="65"/>
    </row>
    <row r="7" ht="20.1" customHeight="1" spans="1:6">
      <c r="A7" s="60" t="s">
        <v>156</v>
      </c>
      <c r="B7" s="61" t="s">
        <v>157</v>
      </c>
      <c r="C7" s="62" t="s">
        <v>155</v>
      </c>
      <c r="D7" s="63"/>
      <c r="E7" s="64"/>
      <c r="F7" s="65"/>
    </row>
    <row r="8" ht="20.1" customHeight="1" spans="1:6">
      <c r="A8" s="60" t="s">
        <v>158</v>
      </c>
      <c r="B8" s="61" t="s">
        <v>159</v>
      </c>
      <c r="C8" s="62" t="s">
        <v>155</v>
      </c>
      <c r="D8" s="63"/>
      <c r="E8" s="64"/>
      <c r="F8" s="65"/>
    </row>
    <row r="9" ht="20.1" customHeight="1" spans="1:6">
      <c r="A9" s="60" t="s">
        <v>160</v>
      </c>
      <c r="B9" s="61" t="s">
        <v>161</v>
      </c>
      <c r="C9" s="62" t="s">
        <v>155</v>
      </c>
      <c r="D9" s="63"/>
      <c r="E9" s="64"/>
      <c r="F9" s="65"/>
    </row>
    <row r="10" ht="20.1" customHeight="1" spans="1:6">
      <c r="A10" s="60" t="s">
        <v>162</v>
      </c>
      <c r="B10" s="61" t="s">
        <v>163</v>
      </c>
      <c r="C10" s="62" t="s">
        <v>155</v>
      </c>
      <c r="D10" s="63"/>
      <c r="E10" s="64"/>
      <c r="F10" s="65"/>
    </row>
    <row r="11" ht="20.1" customHeight="1" spans="1:6">
      <c r="A11" s="60" t="s">
        <v>164</v>
      </c>
      <c r="B11" s="61" t="s">
        <v>165</v>
      </c>
      <c r="C11" s="62" t="s">
        <v>155</v>
      </c>
      <c r="D11" s="63"/>
      <c r="E11" s="64"/>
      <c r="F11" s="65"/>
    </row>
    <row r="12" ht="20.1" customHeight="1" spans="1:6">
      <c r="A12" s="60" t="s">
        <v>166</v>
      </c>
      <c r="B12" s="61" t="s">
        <v>167</v>
      </c>
      <c r="C12" s="62" t="s">
        <v>155</v>
      </c>
      <c r="D12" s="63"/>
      <c r="E12" s="64"/>
      <c r="F12" s="65"/>
    </row>
    <row r="13" ht="20.1" customHeight="1" spans="1:6">
      <c r="A13" s="60" t="s">
        <v>168</v>
      </c>
      <c r="B13" s="61" t="s">
        <v>169</v>
      </c>
      <c r="C13" s="66" t="s">
        <v>155</v>
      </c>
      <c r="D13" s="63"/>
      <c r="E13" s="64"/>
      <c r="F13" s="65"/>
    </row>
    <row r="14" ht="20.1" customHeight="1" spans="1:6">
      <c r="A14" s="60" t="s">
        <v>170</v>
      </c>
      <c r="B14" s="61" t="s">
        <v>171</v>
      </c>
      <c r="C14" s="63"/>
      <c r="D14" s="63"/>
      <c r="E14" s="67">
        <v>4300</v>
      </c>
      <c r="F14" s="68"/>
    </row>
    <row r="15" ht="20.1" customHeight="1" spans="1:6">
      <c r="A15" s="60" t="s">
        <v>172</v>
      </c>
      <c r="B15" s="61" t="s">
        <v>173</v>
      </c>
      <c r="C15" s="63"/>
      <c r="D15" s="63"/>
      <c r="E15" s="67">
        <v>221.681975</v>
      </c>
      <c r="F15" s="65"/>
    </row>
    <row r="16" ht="20.1" customHeight="1" spans="1:6">
      <c r="A16" s="60" t="s">
        <v>174</v>
      </c>
      <c r="B16" s="61" t="s">
        <v>175</v>
      </c>
      <c r="C16" s="63"/>
      <c r="D16" s="63"/>
      <c r="E16" s="67">
        <v>40.025912</v>
      </c>
      <c r="F16" s="65"/>
    </row>
    <row r="17" ht="19.5" customHeight="1" spans="1:6">
      <c r="A17" s="60" t="s">
        <v>176</v>
      </c>
      <c r="B17" s="61" t="s">
        <v>177</v>
      </c>
      <c r="C17" s="63"/>
      <c r="D17" s="63"/>
      <c r="E17" s="67">
        <v>0</v>
      </c>
      <c r="F17" s="65"/>
    </row>
    <row r="18" ht="19.5" customHeight="1" spans="1:6">
      <c r="A18" s="60" t="s">
        <v>178</v>
      </c>
      <c r="B18" s="61" t="s">
        <v>179</v>
      </c>
      <c r="C18" s="63"/>
      <c r="D18" s="63"/>
      <c r="E18" s="67">
        <v>0</v>
      </c>
      <c r="F18" s="65"/>
    </row>
    <row r="19" ht="19.5" customHeight="1" spans="1:6">
      <c r="A19" s="60" t="s">
        <v>180</v>
      </c>
      <c r="B19" s="61" t="s">
        <v>181</v>
      </c>
      <c r="C19" s="63"/>
      <c r="D19" s="63"/>
      <c r="E19" s="67">
        <v>6.157833</v>
      </c>
      <c r="F19" s="65"/>
    </row>
    <row r="20" ht="19.5" customHeight="1" spans="1:6">
      <c r="A20" s="60" t="s">
        <v>182</v>
      </c>
      <c r="B20" s="61" t="s">
        <v>183</v>
      </c>
      <c r="C20" s="63"/>
      <c r="D20" s="63"/>
      <c r="E20" s="67">
        <v>107.762071</v>
      </c>
      <c r="F20" s="65"/>
    </row>
    <row r="21" ht="19.5" customHeight="1" spans="1:6">
      <c r="A21" s="60" t="s">
        <v>184</v>
      </c>
      <c r="B21" s="61" t="s">
        <v>185</v>
      </c>
      <c r="C21" s="63"/>
      <c r="D21" s="63"/>
      <c r="E21" s="67">
        <v>0</v>
      </c>
      <c r="F21" s="65"/>
    </row>
    <row r="22" ht="19.5" customHeight="1" spans="1:6">
      <c r="A22" s="60" t="s">
        <v>186</v>
      </c>
      <c r="B22" s="61" t="s">
        <v>187</v>
      </c>
      <c r="C22" s="63"/>
      <c r="D22" s="63"/>
      <c r="E22" s="67">
        <v>0</v>
      </c>
      <c r="F22" s="65"/>
    </row>
    <row r="23" ht="19.5" customHeight="1" spans="1:6">
      <c r="A23" s="60" t="s">
        <v>188</v>
      </c>
      <c r="B23" s="61" t="s">
        <v>189</v>
      </c>
      <c r="C23" s="63"/>
      <c r="D23" s="63"/>
      <c r="E23" s="67">
        <v>504.942276</v>
      </c>
      <c r="F23" s="65"/>
    </row>
    <row r="24" ht="19.5" customHeight="1" spans="1:6">
      <c r="A24" s="60" t="s">
        <v>190</v>
      </c>
      <c r="B24" s="61" t="s">
        <v>191</v>
      </c>
      <c r="C24" s="63"/>
      <c r="D24" s="63"/>
      <c r="E24" s="67">
        <v>0</v>
      </c>
      <c r="F24" s="65"/>
    </row>
    <row r="25" ht="19.5" customHeight="1" spans="1:6">
      <c r="A25" s="60" t="s">
        <v>192</v>
      </c>
      <c r="B25" s="61" t="s">
        <v>193</v>
      </c>
      <c r="C25" s="63"/>
      <c r="D25" s="63"/>
      <c r="E25" s="67">
        <v>0</v>
      </c>
      <c r="F25" s="65"/>
    </row>
    <row r="26" ht="19.5" customHeight="1" spans="1:6">
      <c r="A26" s="60" t="s">
        <v>194</v>
      </c>
      <c r="B26" s="61" t="s">
        <v>195</v>
      </c>
      <c r="C26" s="63"/>
      <c r="D26" s="63"/>
      <c r="E26" s="67">
        <v>6.157833</v>
      </c>
      <c r="F26" s="65"/>
    </row>
    <row r="27" ht="19.5" customHeight="1" spans="1:6">
      <c r="A27" s="60" t="s">
        <v>196</v>
      </c>
      <c r="B27" s="61" t="s">
        <v>197</v>
      </c>
      <c r="C27" s="63"/>
      <c r="D27" s="63"/>
      <c r="E27" s="67">
        <v>1231.566526</v>
      </c>
      <c r="F27" s="65"/>
    </row>
    <row r="28" ht="19.5" customHeight="1" spans="1:6">
      <c r="A28" s="60" t="s">
        <v>198</v>
      </c>
      <c r="B28" s="61" t="s">
        <v>199</v>
      </c>
      <c r="C28" s="63"/>
      <c r="D28" s="63"/>
      <c r="E28" s="67">
        <v>0</v>
      </c>
      <c r="F28" s="65"/>
    </row>
    <row r="29" ht="19.5" customHeight="1" spans="1:6">
      <c r="A29" s="60" t="s">
        <v>200</v>
      </c>
      <c r="B29" s="61" t="s">
        <v>201</v>
      </c>
      <c r="C29" s="63"/>
      <c r="D29" s="63"/>
      <c r="E29" s="67">
        <v>0</v>
      </c>
      <c r="F29" s="65"/>
    </row>
    <row r="30" ht="19.5" customHeight="1" spans="1:6">
      <c r="A30" s="60" t="s">
        <v>202</v>
      </c>
      <c r="B30" s="61" t="s">
        <v>203</v>
      </c>
      <c r="C30" s="63"/>
      <c r="D30" s="63"/>
      <c r="E30" s="67">
        <v>0</v>
      </c>
      <c r="F30" s="65"/>
    </row>
    <row r="31" ht="19.5" customHeight="1" spans="1:6">
      <c r="A31" s="60" t="s">
        <v>204</v>
      </c>
      <c r="B31" s="61" t="s">
        <v>205</v>
      </c>
      <c r="C31" s="63"/>
      <c r="D31" s="63"/>
      <c r="E31" s="67">
        <v>0</v>
      </c>
      <c r="F31" s="65"/>
    </row>
    <row r="32" ht="19.5" customHeight="1" spans="1:6">
      <c r="A32" s="60" t="s">
        <v>206</v>
      </c>
      <c r="B32" s="61" t="s">
        <v>207</v>
      </c>
      <c r="C32" s="63"/>
      <c r="D32" s="63"/>
      <c r="E32" s="67">
        <v>0</v>
      </c>
      <c r="F32" s="65"/>
    </row>
    <row r="33" ht="19.5" customHeight="1" spans="1:6">
      <c r="A33" s="60" t="s">
        <v>208</v>
      </c>
      <c r="B33" s="61" t="s">
        <v>209</v>
      </c>
      <c r="C33" s="63"/>
      <c r="D33" s="63"/>
      <c r="E33" s="67">
        <v>0</v>
      </c>
      <c r="F33" s="65"/>
    </row>
    <row r="34" ht="19.5" customHeight="1" spans="1:6">
      <c r="A34" s="60" t="s">
        <v>210</v>
      </c>
      <c r="B34" s="61" t="s">
        <v>211</v>
      </c>
      <c r="C34" s="63"/>
      <c r="D34" s="63"/>
      <c r="E34" s="67">
        <v>0</v>
      </c>
      <c r="F34" s="65"/>
    </row>
    <row r="35" ht="19.5" customHeight="1" spans="1:6">
      <c r="A35" s="60" t="s">
        <v>212</v>
      </c>
      <c r="B35" s="61" t="s">
        <v>213</v>
      </c>
      <c r="C35" s="63"/>
      <c r="D35" s="63"/>
      <c r="E35" s="67">
        <v>529.573606</v>
      </c>
      <c r="F35" s="65"/>
    </row>
    <row r="36" ht="19.5" customHeight="1" spans="1:6">
      <c r="A36" s="60" t="s">
        <v>214</v>
      </c>
      <c r="B36" s="61" t="s">
        <v>215</v>
      </c>
      <c r="C36" s="63"/>
      <c r="D36" s="63"/>
      <c r="E36" s="67">
        <v>0</v>
      </c>
      <c r="F36" s="65"/>
    </row>
    <row r="37" ht="19.5" customHeight="1" spans="1:6">
      <c r="A37" s="60" t="s">
        <v>216</v>
      </c>
      <c r="B37" s="61" t="s">
        <v>217</v>
      </c>
      <c r="C37" s="63"/>
      <c r="D37" s="63"/>
      <c r="E37" s="67">
        <v>0</v>
      </c>
      <c r="F37" s="65"/>
    </row>
    <row r="38" ht="19.5" customHeight="1" spans="1:6">
      <c r="A38" s="60" t="s">
        <v>218</v>
      </c>
      <c r="B38" s="61" t="s">
        <v>219</v>
      </c>
      <c r="C38" s="63"/>
      <c r="D38" s="64"/>
      <c r="E38" s="69">
        <v>0</v>
      </c>
      <c r="F38" s="65"/>
    </row>
    <row r="39" ht="19.5" customHeight="1" spans="1:6">
      <c r="A39" s="60" t="s">
        <v>220</v>
      </c>
      <c r="B39" s="61" t="s">
        <v>221</v>
      </c>
      <c r="C39" s="63"/>
      <c r="D39" s="64"/>
      <c r="E39" s="70">
        <v>0</v>
      </c>
      <c r="F39" s="65"/>
    </row>
    <row r="40" ht="19.5" customHeight="1" spans="1:6">
      <c r="A40" s="60" t="s">
        <v>222</v>
      </c>
      <c r="B40" s="61" t="s">
        <v>223</v>
      </c>
      <c r="C40" s="71"/>
      <c r="D40" s="72"/>
      <c r="E40" s="73">
        <v>0</v>
      </c>
      <c r="F40" s="65"/>
    </row>
    <row r="41" ht="19.5" customHeight="1" spans="1:6">
      <c r="A41" s="60" t="s">
        <v>224</v>
      </c>
      <c r="B41" s="74" t="s">
        <v>225</v>
      </c>
      <c r="C41" s="75"/>
      <c r="D41" s="63"/>
      <c r="E41" s="67">
        <v>1652</v>
      </c>
      <c r="F41" s="65"/>
    </row>
    <row r="42" ht="19.5" customHeight="1" spans="1:6">
      <c r="A42" s="60" t="s">
        <v>226</v>
      </c>
      <c r="B42" s="74" t="s">
        <v>227</v>
      </c>
      <c r="C42" s="63"/>
      <c r="D42" s="63"/>
      <c r="E42" s="67"/>
      <c r="F42" s="65"/>
    </row>
    <row r="43" ht="20.1" customHeight="1" spans="1:6">
      <c r="A43" s="60" t="s">
        <v>228</v>
      </c>
      <c r="B43" s="74" t="s">
        <v>229</v>
      </c>
      <c r="C43" s="63"/>
      <c r="D43" s="63"/>
      <c r="E43" s="67"/>
      <c r="F43" s="65"/>
    </row>
    <row r="44" ht="20.1" customHeight="1" spans="1:6">
      <c r="A44" s="60" t="s">
        <v>230</v>
      </c>
      <c r="B44" s="74" t="s">
        <v>231</v>
      </c>
      <c r="C44" s="63"/>
      <c r="D44" s="63"/>
      <c r="E44" s="63"/>
      <c r="F44" s="65"/>
    </row>
    <row r="45" ht="20.1" customHeight="1" spans="1:6">
      <c r="A45" s="60" t="s">
        <v>232</v>
      </c>
      <c r="B45" s="74" t="s">
        <v>233</v>
      </c>
      <c r="C45" s="63"/>
      <c r="D45" s="63"/>
      <c r="E45" s="63"/>
      <c r="F45" s="65"/>
    </row>
    <row r="46" ht="20.1" customHeight="1" spans="1:6">
      <c r="A46" s="60" t="s">
        <v>234</v>
      </c>
      <c r="B46" s="74" t="s">
        <v>235</v>
      </c>
      <c r="C46" s="63"/>
      <c r="D46" s="63"/>
      <c r="E46" s="63"/>
      <c r="F46" s="65"/>
    </row>
    <row r="47" ht="20.1" customHeight="1" spans="1:6">
      <c r="A47" s="60" t="s">
        <v>236</v>
      </c>
      <c r="B47" s="74" t="s">
        <v>237</v>
      </c>
      <c r="C47" s="63"/>
      <c r="D47" s="63"/>
      <c r="E47" s="63"/>
      <c r="F47" s="65"/>
    </row>
    <row r="48" ht="20.1" customHeight="1" spans="1:6">
      <c r="A48" s="60" t="s">
        <v>238</v>
      </c>
      <c r="B48" s="74" t="s">
        <v>239</v>
      </c>
      <c r="C48" s="76"/>
      <c r="D48" s="76"/>
      <c r="E48" s="76"/>
      <c r="F48" s="65"/>
    </row>
    <row r="49" ht="20.25" customHeight="1" spans="1:6">
      <c r="A49" s="43" t="s">
        <v>240</v>
      </c>
      <c r="B49" s="43"/>
      <c r="C49" s="43"/>
      <c r="D49" s="43"/>
      <c r="E49" s="43"/>
      <c r="F49" s="43"/>
    </row>
  </sheetData>
  <mergeCells count="9">
    <mergeCell ref="A1:F1"/>
    <mergeCell ref="A2:B2"/>
    <mergeCell ref="A3:B3"/>
    <mergeCell ref="A5:B5"/>
    <mergeCell ref="A49:F49"/>
    <mergeCell ref="C3:C4"/>
    <mergeCell ref="D3:D4"/>
    <mergeCell ref="E3:E4"/>
    <mergeCell ref="F3:F4"/>
  </mergeCells>
  <printOptions horizontalCentered="1"/>
  <pageMargins left="0.590277777777778" right="0.590277777777778" top="0.649305555555556" bottom="0.649305555555556" header="0.5" footer="0.5"/>
  <pageSetup paperSize="9" fitToHeight="100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showGridLines="0" showZeros="0" workbookViewId="0">
      <selection activeCell="A1" sqref="A1:H1"/>
    </sheetView>
  </sheetViews>
  <sheetFormatPr defaultColWidth="6.875" defaultRowHeight="12.75" customHeight="1" outlineLevelRow="7"/>
  <cols>
    <col min="1" max="1" width="14.875" style="46" customWidth="1"/>
    <col min="2" max="2" width="17.375" style="46" customWidth="1"/>
    <col min="3" max="3" width="16.75" style="46" customWidth="1"/>
    <col min="4" max="4" width="16" style="46" customWidth="1"/>
    <col min="5" max="5" width="18.25" style="46" customWidth="1"/>
    <col min="6" max="6" width="17.25" style="46" customWidth="1"/>
    <col min="7" max="7" width="15.125" style="46" customWidth="1"/>
    <col min="8" max="8" width="15.625" style="46" customWidth="1"/>
    <col min="9" max="9" width="10.25" style="46" customWidth="1"/>
    <col min="10" max="11" width="8.875" style="46" customWidth="1"/>
    <col min="12" max="16384" width="6.875" style="46"/>
  </cols>
  <sheetData>
    <row r="1" ht="68.25" customHeight="1" spans="1:11">
      <c r="A1" s="47" t="s">
        <v>241</v>
      </c>
      <c r="B1" s="47"/>
      <c r="C1" s="47"/>
      <c r="D1" s="47"/>
      <c r="E1" s="47"/>
      <c r="F1" s="47"/>
      <c r="G1" s="47"/>
      <c r="H1" s="47"/>
      <c r="I1" s="51"/>
      <c r="J1" s="51"/>
      <c r="K1" s="51"/>
    </row>
    <row r="2" ht="14.25" customHeight="1" spans="1:10">
      <c r="A2" s="13" t="s">
        <v>12</v>
      </c>
      <c r="B2" s="14"/>
      <c r="C2" s="48"/>
      <c r="D2" s="48"/>
      <c r="E2" s="48"/>
      <c r="F2" s="48"/>
      <c r="G2" s="48"/>
      <c r="H2" s="49" t="s">
        <v>13</v>
      </c>
      <c r="I2" s="48"/>
      <c r="J2" s="48"/>
    </row>
    <row r="3" ht="25.5" customHeight="1" spans="1:8">
      <c r="A3" s="50" t="s">
        <v>242</v>
      </c>
      <c r="B3" s="50"/>
      <c r="C3" s="50"/>
      <c r="D3" s="50"/>
      <c r="E3" s="50"/>
      <c r="F3" s="50"/>
      <c r="G3" s="50" t="s">
        <v>243</v>
      </c>
      <c r="H3" s="50" t="s">
        <v>244</v>
      </c>
    </row>
    <row r="4" ht="23.25" customHeight="1" spans="1:8">
      <c r="A4" s="50" t="s">
        <v>147</v>
      </c>
      <c r="B4" s="50" t="s">
        <v>245</v>
      </c>
      <c r="C4" s="50" t="s">
        <v>246</v>
      </c>
      <c r="D4" s="50" t="s">
        <v>247</v>
      </c>
      <c r="E4" s="50"/>
      <c r="F4" s="50"/>
      <c r="G4" s="50"/>
      <c r="H4" s="50"/>
    </row>
    <row r="5" ht="38.25" customHeight="1" spans="1:8">
      <c r="A5" s="50"/>
      <c r="B5" s="50"/>
      <c r="C5" s="50"/>
      <c r="D5" s="19" t="s">
        <v>147</v>
      </c>
      <c r="E5" s="19" t="s">
        <v>248</v>
      </c>
      <c r="F5" s="19" t="s">
        <v>249</v>
      </c>
      <c r="G5" s="50"/>
      <c r="H5" s="50"/>
    </row>
    <row r="6" ht="20.1" customHeight="1" spans="1:8">
      <c r="A6" s="28">
        <v>1</v>
      </c>
      <c r="B6" s="28">
        <v>2</v>
      </c>
      <c r="C6" s="28">
        <v>3</v>
      </c>
      <c r="D6" s="28">
        <v>4</v>
      </c>
      <c r="E6" s="28">
        <v>5</v>
      </c>
      <c r="F6" s="28">
        <v>6</v>
      </c>
      <c r="G6" s="28">
        <v>7</v>
      </c>
      <c r="H6" s="28">
        <v>8</v>
      </c>
    </row>
    <row r="7" ht="20.1" customHeight="1" spans="1:8">
      <c r="A7" s="34"/>
      <c r="B7" s="34"/>
      <c r="C7" s="34"/>
      <c r="D7" s="34"/>
      <c r="E7" s="34"/>
      <c r="F7" s="34"/>
      <c r="G7" s="34"/>
      <c r="H7" s="34"/>
    </row>
    <row r="8" ht="20.25" customHeight="1" spans="1:8">
      <c r="A8" s="43" t="s">
        <v>250</v>
      </c>
      <c r="B8" s="43"/>
      <c r="C8" s="43"/>
      <c r="D8" s="43"/>
      <c r="E8" s="43"/>
      <c r="F8" s="43"/>
      <c r="G8" s="43"/>
      <c r="H8" s="43"/>
    </row>
  </sheetData>
  <mergeCells count="10">
    <mergeCell ref="A1:H1"/>
    <mergeCell ref="A2:B2"/>
    <mergeCell ref="A3:F3"/>
    <mergeCell ref="D4:F4"/>
    <mergeCell ref="A8:H8"/>
    <mergeCell ref="A4:A5"/>
    <mergeCell ref="B4:B5"/>
    <mergeCell ref="C4:C5"/>
    <mergeCell ref="G3:G5"/>
    <mergeCell ref="H3:H5"/>
  </mergeCells>
  <printOptions horizontalCentered="1"/>
  <pageMargins left="0.589583333333333" right="0.369444444444444" top="0.789583333333333" bottom="0.789583333333333" header="0.5" footer="0.5"/>
  <pageSetup paperSize="9" fitToHeight="100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目录</vt:lpstr>
      <vt:lpstr>收支总表</vt:lpstr>
      <vt:lpstr>收入决算表</vt:lpstr>
      <vt:lpstr>支出决算表</vt:lpstr>
      <vt:lpstr>财政拨款收支总表</vt:lpstr>
      <vt:lpstr>一般公共预算收支总表</vt:lpstr>
      <vt:lpstr>一般公共预算拨款支出表（功能分类）</vt:lpstr>
      <vt:lpstr>一般公共预算拨款基本支出明细表（经济分类）</vt:lpstr>
      <vt:lpstr>三公经费</vt:lpstr>
      <vt:lpstr>政府性基金收支表</vt:lpstr>
      <vt:lpstr>政府采购决算表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 POLO</dc:creator>
  <cp:lastModifiedBy>deyatong</cp:lastModifiedBy>
  <dcterms:created xsi:type="dcterms:W3CDTF">2017-09-18T02:49:00Z</dcterms:created>
  <cp:lastPrinted>2017-09-29T08:49:00Z</cp:lastPrinted>
  <dcterms:modified xsi:type="dcterms:W3CDTF">2019-02-12T09:38:17Z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2052-11.1.0.8408</vt:lpwstr>
  </property>
</Properties>
</file>